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1740" windowWidth="12120" windowHeight="8265" tabRatio="816" firstSheet="2" activeTab="5"/>
  </bookViews>
  <sheets>
    <sheet name="Borrow Record" sheetId="1" state="hidden" r:id="rId1"/>
    <sheet name="00 图书馆规则 Rules &amp; Regulations" sheetId="2" r:id="rId2"/>
    <sheet name="01 书目编类Catalogue " sheetId="3" r:id="rId3"/>
    <sheet name="02 使用帮助 Help" sheetId="4" r:id="rId4"/>
    <sheet name="03 English Books " sheetId="5" r:id="rId5"/>
    <sheet name="04 中文书籍 " sheetId="6" r:id="rId6"/>
    <sheet name="Compatibility Report" sheetId="7" state="hidden" r:id="rId7"/>
  </sheets>
  <definedNames>
    <definedName name="_xlnm._FilterDatabase" localSheetId="4" hidden="1">'03 English Books '!$A$2:$N$386</definedName>
    <definedName name="_xlnm._FilterDatabase" localSheetId="5" hidden="1">'04 中文书籍 '!$A$2:$N$277</definedName>
    <definedName name="CRITERIA" localSheetId="5">'04 中文书籍 '!$1:$1</definedName>
  </definedNames>
  <calcPr fullCalcOnLoad="1"/>
</workbook>
</file>

<file path=xl/sharedStrings.xml><?xml version="1.0" encoding="utf-8"?>
<sst xmlns="http://schemas.openxmlformats.org/spreadsheetml/2006/main" count="8061" uniqueCount="2676">
  <si>
    <t>Hanegraaff</t>
  </si>
  <si>
    <t>Hank</t>
  </si>
  <si>
    <t>Word Publishing</t>
  </si>
  <si>
    <t>0-8499-1643-7</t>
  </si>
  <si>
    <t>Covenant Theology - The Key of theology in reformed thought and tradition</t>
  </si>
  <si>
    <t>Golding</t>
  </si>
  <si>
    <t>Peter</t>
  </si>
  <si>
    <t>1-85792-923-3</t>
  </si>
  <si>
    <t>The Second Coming  - Signs of Christ's Return and the End of the Age</t>
  </si>
  <si>
    <t>John F</t>
  </si>
  <si>
    <t>1-58134-121-0</t>
  </si>
  <si>
    <t>The Providence of God - Contours of Christian Thelogy</t>
  </si>
  <si>
    <t>Helm</t>
  </si>
  <si>
    <t>Paul</t>
  </si>
  <si>
    <t>0-8308-1533-3</t>
  </si>
  <si>
    <t>Making sense of the Old Testament - Three Crucial Questions</t>
  </si>
  <si>
    <t>0-8010-5828-7</t>
  </si>
  <si>
    <t>Systematic Theology - An introduction to Biblical Doctrine</t>
  </si>
  <si>
    <t>Grudem</t>
  </si>
  <si>
    <t>Wayne</t>
  </si>
  <si>
    <t>0-85110-652-8</t>
  </si>
  <si>
    <t>Willing to Believe - The Controversy over Free Will</t>
  </si>
  <si>
    <t>0-8010-6412-0</t>
  </si>
  <si>
    <t>Evengelical Feminism and Biblical Truth</t>
  </si>
  <si>
    <t>Multnomah Publishers</t>
  </si>
  <si>
    <t>1-57673-840-X</t>
  </si>
  <si>
    <t>Concerning the Eternal Predestination of God</t>
  </si>
  <si>
    <t>Calvin trans Reid</t>
  </si>
  <si>
    <t>Westminster John Knox Press</t>
  </si>
  <si>
    <t>1961 1997</t>
  </si>
  <si>
    <t>0-664-25684-8</t>
  </si>
  <si>
    <t>Early Christian Doctines</t>
  </si>
  <si>
    <t>Kelly</t>
  </si>
  <si>
    <t>J. N. D</t>
  </si>
  <si>
    <t>Prince Press</t>
  </si>
  <si>
    <t>1-56563-911-1</t>
  </si>
  <si>
    <t>What is Reformed Theology? Understanding the Basics</t>
  </si>
  <si>
    <t>0-8010-6559-3</t>
  </si>
  <si>
    <t>Systematic Theology</t>
  </si>
  <si>
    <t>Berkhof</t>
  </si>
  <si>
    <t>Louis</t>
  </si>
  <si>
    <t>0-85151-056-6</t>
  </si>
  <si>
    <t>Introducing Christian Doctrine</t>
  </si>
  <si>
    <t>Erickson</t>
  </si>
  <si>
    <t>Millard J</t>
  </si>
  <si>
    <t>0-8010-3215-6</t>
  </si>
  <si>
    <t>An Abridgement of Calvin's Institutes of the Christian Reliigon Book I-IV</t>
  </si>
  <si>
    <t>Tow</t>
  </si>
  <si>
    <t>Timothy</t>
  </si>
  <si>
    <t>Fear Eastern Bible College Press</t>
  </si>
  <si>
    <t>981-00-9335-7</t>
  </si>
  <si>
    <t>Justification by Faith Alone</t>
  </si>
  <si>
    <t>1-57358-107-0</t>
  </si>
  <si>
    <t>WXF</t>
  </si>
  <si>
    <r>
      <t>W</t>
    </r>
    <r>
      <rPr>
        <sz val="10"/>
        <rFont val="Arial"/>
        <family val="2"/>
      </rPr>
      <t>XF</t>
    </r>
  </si>
  <si>
    <t>The Doctrine of the Knowledge of God - A Theology of Lordship</t>
  </si>
  <si>
    <t>0-87552-262-9</t>
  </si>
  <si>
    <t>Institutes of the Christian Religion</t>
  </si>
  <si>
    <t>Calvin trans Beveridge</t>
  </si>
  <si>
    <t>0-8028-8166-1</t>
  </si>
  <si>
    <t>Scripture Alone - The Evangelical Doctrine</t>
  </si>
  <si>
    <t>1-59638-010-1</t>
  </si>
  <si>
    <t>The Story of the Old Testament</t>
  </si>
  <si>
    <t>Motyer</t>
  </si>
  <si>
    <t>Alec</t>
  </si>
  <si>
    <t>0-8010-1230-9</t>
  </si>
  <si>
    <t>祭坛上的活祭</t>
  </si>
  <si>
    <t>邵晨光</t>
  </si>
  <si>
    <t>菲律宾圣经神学院</t>
  </si>
  <si>
    <r>
      <t>9</t>
    </r>
    <r>
      <rPr>
        <sz val="10"/>
        <rFont val="Arial"/>
        <family val="2"/>
      </rPr>
      <t>78-988-99868-4-1</t>
    </r>
  </si>
  <si>
    <r>
      <t>X</t>
    </r>
    <r>
      <rPr>
        <sz val="10"/>
        <rFont val="Arial"/>
        <family val="2"/>
      </rPr>
      <t>U</t>
    </r>
  </si>
  <si>
    <t>预言浅释</t>
  </si>
  <si>
    <t>李保罗</t>
  </si>
  <si>
    <t>Philip E. Hughes</t>
  </si>
  <si>
    <t>永生印刷</t>
  </si>
  <si>
    <r>
      <t>9</t>
    </r>
    <r>
      <rPr>
        <sz val="10"/>
        <rFont val="Arial"/>
        <family val="2"/>
      </rPr>
      <t>62-208-037-5</t>
    </r>
  </si>
  <si>
    <r>
      <t>C</t>
    </r>
    <r>
      <rPr>
        <sz val="10"/>
        <rFont val="Arial"/>
        <family val="2"/>
      </rPr>
      <t>L</t>
    </r>
  </si>
  <si>
    <t>千禧年四观</t>
  </si>
  <si>
    <t>Robert G. Clouse</t>
  </si>
  <si>
    <t>李经寰</t>
  </si>
  <si>
    <t>世和印制企业有限公司</t>
  </si>
  <si>
    <r>
      <t>9</t>
    </r>
    <r>
      <rPr>
        <sz val="10"/>
        <rFont val="Arial"/>
        <family val="2"/>
      </rPr>
      <t>78-957-0471-03-8</t>
    </r>
  </si>
  <si>
    <r>
      <t>F</t>
    </r>
    <r>
      <rPr>
        <sz val="10"/>
        <rFont val="Arial"/>
        <family val="2"/>
      </rPr>
      <t>E</t>
    </r>
  </si>
  <si>
    <r>
      <t>磐石之上—掌握救恩要义</t>
    </r>
    <r>
      <rPr>
        <sz val="10"/>
        <rFont val="Arial"/>
        <family val="2"/>
      </rPr>
      <t xml:space="preserve"> </t>
    </r>
    <r>
      <rPr>
        <sz val="10"/>
        <rFont val="NSimSun"/>
        <family val="3"/>
      </rPr>
      <t>稳健属灵生命</t>
    </r>
  </si>
  <si>
    <t>Sinclair B. Ferguson</t>
  </si>
  <si>
    <t>Virginia Yip</t>
  </si>
  <si>
    <r>
      <t>9</t>
    </r>
    <r>
      <rPr>
        <sz val="10"/>
        <rFont val="Arial"/>
        <family val="2"/>
      </rPr>
      <t>78-986-6687-01-3</t>
    </r>
  </si>
  <si>
    <t>字字珠玑—细读以弗所书</t>
  </si>
  <si>
    <t>陈主欣</t>
  </si>
  <si>
    <t>改革宗神学院翻译课程学生</t>
  </si>
  <si>
    <r>
      <t>9</t>
    </r>
    <r>
      <rPr>
        <sz val="10"/>
        <rFont val="Arial"/>
        <family val="2"/>
      </rPr>
      <t>78-986-6687-13-6</t>
    </r>
  </si>
  <si>
    <t>SA</t>
  </si>
  <si>
    <t>The incomparable Christ-The person and work of Jesus Christ</t>
  </si>
  <si>
    <t>Sanders</t>
  </si>
  <si>
    <t>J. Oswald</t>
  </si>
  <si>
    <t>Moody Press</t>
  </si>
  <si>
    <t>0-8024-4081-9</t>
  </si>
  <si>
    <t>The Story of the New Testament</t>
  </si>
  <si>
    <t>0-8010-1231-7</t>
  </si>
  <si>
    <t>An Introduction to the New Testament</t>
  </si>
  <si>
    <t>Carson, Moo and Morris</t>
  </si>
  <si>
    <t>D. A., Douglas and Leon</t>
  </si>
  <si>
    <t>0-310-51940-3</t>
  </si>
  <si>
    <t>In the steps of the Apostle Paul</t>
  </si>
  <si>
    <t>Candle Books</t>
  </si>
  <si>
    <t>1-85985-043-X</t>
  </si>
  <si>
    <t>SY</t>
  </si>
  <si>
    <t>The Teen Study Bible (NIV)</t>
  </si>
  <si>
    <t>Jean E.</t>
  </si>
  <si>
    <t>Syswerda</t>
  </si>
  <si>
    <t>0-310-91673-9</t>
  </si>
  <si>
    <t>The Message of Romans</t>
  </si>
  <si>
    <t>Favorite Bible Characters</t>
  </si>
  <si>
    <t xml:space="preserve">Marlee Alex </t>
  </si>
  <si>
    <t>Anne de Graaf, Ben Alex</t>
  </si>
  <si>
    <t>Scandinavia</t>
  </si>
  <si>
    <t>87-7247-151-4</t>
  </si>
  <si>
    <t>An Introduction to the Old Testament</t>
  </si>
  <si>
    <t>Dillard and Longman</t>
  </si>
  <si>
    <t>Raymond B and Tremper III</t>
  </si>
  <si>
    <t>0-310-43250-2</t>
  </si>
  <si>
    <t>滕近辉</t>
  </si>
  <si>
    <t>TE</t>
  </si>
  <si>
    <t>RA</t>
  </si>
  <si>
    <t>LA</t>
  </si>
  <si>
    <t>HO</t>
  </si>
  <si>
    <t>三位一体</t>
  </si>
  <si>
    <t>KU</t>
  </si>
  <si>
    <t>CA</t>
  </si>
  <si>
    <t>SN</t>
  </si>
  <si>
    <t>PI</t>
  </si>
  <si>
    <t>HA</t>
  </si>
  <si>
    <t>PE</t>
  </si>
  <si>
    <t>RO</t>
  </si>
  <si>
    <t>ED</t>
  </si>
  <si>
    <t>TO</t>
  </si>
  <si>
    <t>EV</t>
  </si>
  <si>
    <t>AL</t>
  </si>
  <si>
    <t>SM</t>
  </si>
  <si>
    <t>RY</t>
  </si>
  <si>
    <t>LO</t>
  </si>
  <si>
    <t>VI</t>
  </si>
  <si>
    <t>BL</t>
  </si>
  <si>
    <t>FE</t>
  </si>
  <si>
    <t>GR</t>
  </si>
  <si>
    <t>BO</t>
  </si>
  <si>
    <t>LE</t>
  </si>
  <si>
    <t>OL</t>
  </si>
  <si>
    <t>KI</t>
  </si>
  <si>
    <t>ER</t>
  </si>
  <si>
    <t>DI</t>
  </si>
  <si>
    <t>OX</t>
  </si>
  <si>
    <t>ZO</t>
  </si>
  <si>
    <t>书目编类</t>
  </si>
  <si>
    <r>
      <t>01.</t>
    </r>
    <r>
      <rPr>
        <sz val="7"/>
        <rFont val="Times New Roman"/>
        <family val="1"/>
      </rPr>
      <t xml:space="preserve">  </t>
    </r>
    <r>
      <rPr>
        <sz val="12"/>
        <rFont val="SimSun"/>
        <family val="0"/>
      </rPr>
      <t>圣经</t>
    </r>
  </si>
  <si>
    <t>(Bible)</t>
  </si>
  <si>
    <r>
      <t>02.</t>
    </r>
    <r>
      <rPr>
        <sz val="7"/>
        <rFont val="Times New Roman"/>
        <family val="1"/>
      </rPr>
      <t xml:space="preserve">  </t>
    </r>
    <r>
      <rPr>
        <sz val="12"/>
        <rFont val="SimSun"/>
        <family val="0"/>
      </rPr>
      <t>解经释经</t>
    </r>
  </si>
  <si>
    <t>(Commentary)</t>
  </si>
  <si>
    <r>
      <t>03.</t>
    </r>
    <r>
      <rPr>
        <sz val="7"/>
        <rFont val="Times New Roman"/>
        <family val="1"/>
      </rPr>
      <t xml:space="preserve">  </t>
    </r>
    <r>
      <rPr>
        <sz val="12"/>
        <rFont val="SimSun"/>
        <family val="0"/>
      </rPr>
      <t>神学研究</t>
    </r>
  </si>
  <si>
    <t>(Theology)</t>
  </si>
  <si>
    <r>
      <t>04.</t>
    </r>
    <r>
      <rPr>
        <sz val="7"/>
        <rFont val="Times New Roman"/>
        <family val="1"/>
      </rPr>
      <t xml:space="preserve">  </t>
    </r>
    <r>
      <rPr>
        <sz val="12"/>
        <rFont val="SimSun"/>
        <family val="0"/>
      </rPr>
      <t>工具书籍</t>
    </r>
  </si>
  <si>
    <t>(Tools)</t>
  </si>
  <si>
    <r>
      <t>06.</t>
    </r>
    <r>
      <rPr>
        <sz val="7"/>
        <rFont val="Times New Roman"/>
        <family val="1"/>
      </rPr>
      <t xml:space="preserve">  </t>
    </r>
    <r>
      <rPr>
        <sz val="12"/>
        <rFont val="SimSun"/>
        <family val="0"/>
      </rPr>
      <t>教会事工</t>
    </r>
  </si>
  <si>
    <t>Kittel</t>
  </si>
  <si>
    <t>Gerhard</t>
  </si>
  <si>
    <t>Theological Dictionary of the New Testament Vol I</t>
  </si>
  <si>
    <r>
      <t>Y</t>
    </r>
    <r>
      <rPr>
        <sz val="10"/>
        <rFont val="Arial"/>
        <family val="2"/>
      </rPr>
      <t>YX</t>
    </r>
  </si>
  <si>
    <t>64-15136</t>
  </si>
  <si>
    <t>Theological Dictionary of the New Testament Vol II</t>
  </si>
  <si>
    <t>Theological Dictionary of the New Testament Vol III</t>
  </si>
  <si>
    <t>Theological Dictionary of the New Testament Vol IV</t>
  </si>
  <si>
    <t>Theological Dictionary of the New Testament Vol V</t>
  </si>
  <si>
    <t>Theological Dictionary of the New Testament Vol VI</t>
  </si>
  <si>
    <t>Theological Dictionary of the New Testament Vol VII</t>
  </si>
  <si>
    <t>Theological Dictionary of the New Testament Vol VIII</t>
  </si>
  <si>
    <t>Theological Dictionary of the New Testament Vol IX</t>
  </si>
  <si>
    <t>Theological Dictionary of the New Testament Vol X</t>
  </si>
  <si>
    <t>0-8028-2323-8</t>
  </si>
  <si>
    <t>0-8028-2323-X</t>
  </si>
  <si>
    <t>0-8028-2323-9</t>
  </si>
  <si>
    <t>0-8028-2248-7</t>
  </si>
  <si>
    <t>0-8028-2347-9</t>
  </si>
  <si>
    <t>0-8028-2346-0</t>
  </si>
  <si>
    <t>10A. 圣经 （儿童少年）</t>
  </si>
  <si>
    <t>10C. 历史传记（儿童少年）</t>
  </si>
  <si>
    <t>10E. 科学（儿童少年）</t>
  </si>
  <si>
    <t>10F. 成长 （儿童少年）</t>
  </si>
  <si>
    <t xml:space="preserve">(Bible) </t>
  </si>
  <si>
    <t>(Literature)</t>
  </si>
  <si>
    <t>(Science)</t>
  </si>
  <si>
    <t>(Growth)</t>
  </si>
  <si>
    <r>
      <t>M</t>
    </r>
    <r>
      <rPr>
        <sz val="10"/>
        <rFont val="Arial"/>
        <family val="2"/>
      </rPr>
      <t>O</t>
    </r>
  </si>
  <si>
    <r>
      <t>0</t>
    </r>
    <r>
      <rPr>
        <sz val="10"/>
        <rFont val="Arial"/>
        <family val="2"/>
      </rPr>
      <t>03</t>
    </r>
  </si>
  <si>
    <r>
      <t>0</t>
    </r>
    <r>
      <rPr>
        <sz val="10"/>
        <rFont val="Arial"/>
        <family val="2"/>
      </rPr>
      <t>04</t>
    </r>
  </si>
  <si>
    <t>摩根解经从卷—使徒行传</t>
  </si>
  <si>
    <t>摩根解经从卷—哥林多书信</t>
  </si>
  <si>
    <r>
      <t>0</t>
    </r>
    <r>
      <rPr>
        <sz val="10"/>
        <rFont val="Arial"/>
        <family val="2"/>
      </rPr>
      <t>-941598-43-8</t>
    </r>
  </si>
  <si>
    <r>
      <t>0</t>
    </r>
    <r>
      <rPr>
        <sz val="10"/>
        <rFont val="Arial"/>
        <family val="2"/>
      </rPr>
      <t>-941598-52-7</t>
    </r>
  </si>
  <si>
    <t>(Bibliography)</t>
  </si>
  <si>
    <t>10B.  主日学教材 （儿童少年）</t>
  </si>
  <si>
    <t>(Sunday School Textbooks)</t>
  </si>
  <si>
    <t>Children &amp; Youth</t>
  </si>
  <si>
    <t>10D. 文学（儿童少年）</t>
  </si>
  <si>
    <t>10A</t>
  </si>
  <si>
    <t>10F</t>
  </si>
  <si>
    <t>10C</t>
  </si>
  <si>
    <t>10D</t>
  </si>
  <si>
    <t>10B</t>
  </si>
  <si>
    <t>10E</t>
  </si>
  <si>
    <t>史炎均</t>
  </si>
  <si>
    <t>上海科学普及出版社</t>
  </si>
  <si>
    <t>365夜十万个为什么（A卷）</t>
  </si>
  <si>
    <t>7-5427-3468-7</t>
  </si>
  <si>
    <t>(Church Ministry)</t>
  </si>
  <si>
    <r>
      <t>07.</t>
    </r>
    <r>
      <rPr>
        <sz val="7"/>
        <rFont val="Times New Roman"/>
        <family val="1"/>
      </rPr>
      <t xml:space="preserve">  </t>
    </r>
    <r>
      <rPr>
        <sz val="12"/>
        <rFont val="SimSun"/>
        <family val="0"/>
      </rPr>
      <t>未信初信</t>
    </r>
  </si>
  <si>
    <t>(Evangelism)</t>
  </si>
  <si>
    <r>
      <t>08.</t>
    </r>
    <r>
      <rPr>
        <sz val="7"/>
        <rFont val="Times New Roman"/>
        <family val="1"/>
      </rPr>
      <t xml:space="preserve">  </t>
    </r>
    <r>
      <rPr>
        <sz val="12"/>
        <rFont val="SimSun"/>
        <family val="0"/>
      </rPr>
      <t>灵修励志</t>
    </r>
  </si>
  <si>
    <t>(Devotion)</t>
  </si>
  <si>
    <r>
      <t>09.</t>
    </r>
    <r>
      <rPr>
        <sz val="7"/>
        <rFont val="Times New Roman"/>
        <family val="1"/>
      </rPr>
      <t xml:space="preserve">  </t>
    </r>
    <r>
      <rPr>
        <sz val="12"/>
        <rFont val="SimSun"/>
        <family val="0"/>
      </rPr>
      <t>家庭职场</t>
    </r>
  </si>
  <si>
    <t>(Life &amp; Work)</t>
  </si>
  <si>
    <r>
      <t>10.</t>
    </r>
    <r>
      <rPr>
        <sz val="7"/>
        <rFont val="Times New Roman"/>
        <family val="1"/>
      </rPr>
      <t xml:space="preserve">  </t>
    </r>
    <r>
      <rPr>
        <sz val="12"/>
        <rFont val="SimSun"/>
        <family val="0"/>
      </rPr>
      <t>儿童少年</t>
    </r>
  </si>
  <si>
    <r>
      <t>11.</t>
    </r>
    <r>
      <rPr>
        <sz val="7"/>
        <rFont val="Times New Roman"/>
        <family val="1"/>
      </rPr>
      <t xml:space="preserve">  </t>
    </r>
    <r>
      <rPr>
        <sz val="12"/>
        <rFont val="SimSun"/>
        <family val="0"/>
      </rPr>
      <t>历史传记</t>
    </r>
  </si>
  <si>
    <t>(History &amp; Bibliography)</t>
  </si>
  <si>
    <r>
      <t>12.</t>
    </r>
    <r>
      <rPr>
        <sz val="7"/>
        <rFont val="Times New Roman"/>
        <family val="1"/>
      </rPr>
      <t xml:space="preserve">  </t>
    </r>
    <r>
      <rPr>
        <sz val="12"/>
        <rFont val="SimSun"/>
        <family val="0"/>
      </rPr>
      <t>文学艺术</t>
    </r>
  </si>
  <si>
    <t>(Literature &amp; Arts)</t>
  </si>
  <si>
    <r>
      <t>14.</t>
    </r>
    <r>
      <rPr>
        <sz val="7"/>
        <rFont val="Times New Roman"/>
        <family val="1"/>
      </rPr>
      <t xml:space="preserve">  </t>
    </r>
    <r>
      <rPr>
        <sz val="12"/>
        <rFont val="SimSun"/>
        <family val="0"/>
      </rPr>
      <t>音像影像</t>
    </r>
  </si>
  <si>
    <t>(CD/VCD/DVD)</t>
  </si>
  <si>
    <t>001</t>
  </si>
  <si>
    <t>002</t>
  </si>
  <si>
    <t>01</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</si>
  <si>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</si>
  <si>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</si>
  <si>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</si>
  <si>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</si>
  <si>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</si>
  <si>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</si>
  <si>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</si>
  <si>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</si>
  <si>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</si>
  <si>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</si>
  <si>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</si>
  <si>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</si>
  <si>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</si>
  <si>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</si>
  <si>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</si>
  <si>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</si>
  <si>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</si>
  <si>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</si>
  <si>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</si>
  <si>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</si>
  <si>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</si>
  <si>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</si>
  <si>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</si>
  <si>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</si>
  <si>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</si>
  <si>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</si>
  <si>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</si>
  <si>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</si>
  <si>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Know what you believe - Connecting Faith and Truth</t>
  </si>
  <si>
    <t>Why I am not an Arminian</t>
  </si>
  <si>
    <r>
      <t>旷野漂流记</t>
    </r>
    <r>
      <rPr>
        <sz val="10"/>
        <rFont val="Arial"/>
        <family val="2"/>
      </rPr>
      <t xml:space="preserve">(教师本 </t>
    </r>
    <r>
      <rPr>
        <sz val="10"/>
        <rFont val="宋体"/>
        <family val="0"/>
      </rPr>
      <t>学生本</t>
    </r>
    <r>
      <rPr>
        <sz val="10"/>
        <rFont val="Arial"/>
        <family val="2"/>
      </rPr>
      <t>*6)</t>
    </r>
  </si>
  <si>
    <t>三一神论</t>
  </si>
  <si>
    <t>主耶稣与神的国度</t>
  </si>
  <si>
    <t>卡森</t>
  </si>
  <si>
    <t>何刘玲</t>
  </si>
  <si>
    <t>美国麦种传道会</t>
  </si>
  <si>
    <t>1-932184-01-5</t>
  </si>
  <si>
    <t>DE</t>
  </si>
  <si>
    <t>100名画:《旧约》</t>
  </si>
  <si>
    <t>雷吉斯 德布雷</t>
  </si>
  <si>
    <t>张延风</t>
  </si>
  <si>
    <t>广西师范大学出版社</t>
  </si>
  <si>
    <t>978-7-5633-6470-1</t>
  </si>
  <si>
    <t>100名画:《新约》</t>
  </si>
  <si>
    <t>978-7-5633-6468-8</t>
  </si>
  <si>
    <t>08</t>
  </si>
  <si>
    <t>忏悔录</t>
  </si>
  <si>
    <t>圣 奥古斯丁</t>
  </si>
  <si>
    <t>应枫</t>
  </si>
  <si>
    <t>时代文艺出版社</t>
  </si>
  <si>
    <r>
      <t>7-5387-1435-9/I</t>
    </r>
    <r>
      <rPr>
        <sz val="10"/>
        <rFont val="Arial"/>
        <family val="2"/>
      </rPr>
      <t>∙</t>
    </r>
    <r>
      <rPr>
        <sz val="10"/>
        <rFont val="Times New Roman"/>
        <family val="1"/>
      </rPr>
      <t>1395</t>
    </r>
  </si>
  <si>
    <t>活出和谐与美好---基督徒生活及事奉20律则</t>
  </si>
  <si>
    <t>962-244-550-0</t>
  </si>
  <si>
    <t>认识圣经</t>
  </si>
  <si>
    <t>斯托得</t>
  </si>
  <si>
    <t>刘良淑 臧玉芝</t>
  </si>
  <si>
    <t>957-587-186-3</t>
  </si>
  <si>
    <t>E02ST003</t>
  </si>
  <si>
    <r>
      <t>T</t>
    </r>
    <r>
      <rPr>
        <sz val="10"/>
        <rFont val="Arial"/>
        <family val="2"/>
      </rPr>
      <t>A</t>
    </r>
  </si>
  <si>
    <r>
      <t>0</t>
    </r>
    <r>
      <rPr>
        <sz val="10"/>
        <rFont val="Arial"/>
        <family val="2"/>
      </rPr>
      <t>05A</t>
    </r>
  </si>
  <si>
    <r>
      <t>S</t>
    </r>
    <r>
      <rPr>
        <sz val="10"/>
        <rFont val="Arial"/>
        <family val="2"/>
      </rPr>
      <t>TEMI LTD</t>
    </r>
  </si>
  <si>
    <r>
      <t>9</t>
    </r>
    <r>
      <rPr>
        <sz val="10"/>
        <rFont val="Arial"/>
        <family val="2"/>
      </rPr>
      <t>78-988-18279-2-0</t>
    </r>
  </si>
  <si>
    <t>摩根解经从卷—耶利米书</t>
  </si>
  <si>
    <t>摩根解经从卷—希伯来书</t>
  </si>
  <si>
    <t>张世衡 钟越娜</t>
  </si>
  <si>
    <r>
      <t>0</t>
    </r>
    <r>
      <rPr>
        <sz val="10"/>
        <rFont val="Arial"/>
        <family val="2"/>
      </rPr>
      <t>-947598-42-X</t>
    </r>
  </si>
  <si>
    <r>
      <t>0</t>
    </r>
    <r>
      <rPr>
        <sz val="10"/>
        <rFont val="Arial"/>
        <family val="2"/>
      </rPr>
      <t>-941598-55-1</t>
    </r>
  </si>
  <si>
    <t>稳行高处</t>
  </si>
  <si>
    <t>汉娜 何纳德</t>
  </si>
  <si>
    <t>王汉川</t>
  </si>
  <si>
    <t>中国工人出版社</t>
  </si>
  <si>
    <t>7-5008-3118-8</t>
  </si>
  <si>
    <r>
      <t>永远的爱</t>
    </r>
    <r>
      <rPr>
        <sz val="10"/>
        <rFont val="Arial"/>
        <family val="2"/>
      </rPr>
      <t xml:space="preserve">(教师本 </t>
    </r>
    <r>
      <rPr>
        <sz val="10"/>
        <rFont val="宋体"/>
        <family val="0"/>
      </rPr>
      <t>学生本</t>
    </r>
    <r>
      <rPr>
        <sz val="10"/>
        <rFont val="Arial"/>
        <family val="2"/>
      </rPr>
      <t>*2)</t>
    </r>
  </si>
  <si>
    <r>
      <t>爱中生活</t>
    </r>
    <r>
      <rPr>
        <sz val="10"/>
        <rFont val="Arial"/>
        <family val="2"/>
      </rPr>
      <t xml:space="preserve">(教师本 </t>
    </r>
    <r>
      <rPr>
        <sz val="10"/>
        <rFont val="宋体"/>
        <family val="0"/>
      </rPr>
      <t>学生本</t>
    </r>
    <r>
      <rPr>
        <sz val="10"/>
        <rFont val="Arial"/>
        <family val="2"/>
      </rPr>
      <t>*2)</t>
    </r>
  </si>
  <si>
    <r>
      <t>道光主日学课程</t>
    </r>
    <r>
      <rPr>
        <sz val="10"/>
        <rFont val="Arial"/>
        <family val="2"/>
      </rPr>
      <t>---</t>
    </r>
    <r>
      <rPr>
        <sz val="10"/>
        <rFont val="宋体"/>
        <family val="0"/>
      </rPr>
      <t>天国宝训</t>
    </r>
    <r>
      <rPr>
        <sz val="10"/>
        <rFont val="Arial"/>
        <family val="2"/>
      </rPr>
      <t xml:space="preserve">(教师本 </t>
    </r>
    <r>
      <rPr>
        <sz val="10"/>
        <rFont val="宋体"/>
        <family val="0"/>
      </rPr>
      <t>学生本</t>
    </r>
    <r>
      <rPr>
        <sz val="10"/>
        <rFont val="Arial"/>
        <family val="2"/>
      </rPr>
      <t>*3)</t>
    </r>
  </si>
  <si>
    <t>New American Standard Bible: Life Application Study Bible</t>
  </si>
  <si>
    <t>Junior RPG</t>
  </si>
  <si>
    <t>ZondervanPublishingHouse</t>
  </si>
  <si>
    <t>The Banner of Truth Trust</t>
  </si>
  <si>
    <t>0-85151-034-5</t>
  </si>
  <si>
    <t>Acts</t>
  </si>
  <si>
    <t>Alexander</t>
  </si>
  <si>
    <t>J.A.</t>
  </si>
  <si>
    <t>0-85151-309-3</t>
  </si>
  <si>
    <t>The Gospel According to John</t>
  </si>
  <si>
    <t>Morris</t>
  </si>
  <si>
    <t>Leon</t>
  </si>
  <si>
    <t>978-0-8028-2504-9</t>
  </si>
  <si>
    <t>Romans: Exposition of Chapters 3:20-4:25, Atonement and Justification</t>
  </si>
  <si>
    <t>Romans: Exposition of Chapters 13, Life in Two kingdoms</t>
  </si>
  <si>
    <t>0-85151-8240-9</t>
  </si>
  <si>
    <t>The Gospels in Current Study</t>
  </si>
  <si>
    <t>Kistemaker</t>
  </si>
  <si>
    <t>Simon J.</t>
  </si>
  <si>
    <t>Baker Book House</t>
  </si>
  <si>
    <t>0-8010-5316-1</t>
  </si>
  <si>
    <t>2 Corinthians</t>
  </si>
  <si>
    <t>Mc Grath and Packer</t>
  </si>
  <si>
    <t>Alister and J.I.</t>
  </si>
  <si>
    <t>1-85684-125-1</t>
  </si>
  <si>
    <t>1 Corinthians</t>
  </si>
  <si>
    <t>1-85684-124-3</t>
  </si>
  <si>
    <t>Ephesians</t>
  </si>
  <si>
    <t>1-85684-112-X</t>
  </si>
  <si>
    <t>New Testament: Background commentary</t>
  </si>
  <si>
    <t>Mare</t>
  </si>
  <si>
    <t>W.Harold</t>
  </si>
  <si>
    <t>WS Bookwell, Finland</t>
  </si>
  <si>
    <t>1-85792-955-1</t>
  </si>
  <si>
    <t>978-85111-143-8</t>
  </si>
  <si>
    <t>&lt;&lt;以弗所书&gt;&gt; 卷一 神终极的心意</t>
  </si>
  <si>
    <t>0-941598-67-5</t>
  </si>
  <si>
    <t>&lt;&lt;以弗所书&gt;&gt; 卷二 神的和好之道</t>
  </si>
  <si>
    <t>0-941598-62-4</t>
  </si>
  <si>
    <t>&lt;&lt;以弗所书&gt;&gt; 卷三 基督那测不透的丰富</t>
  </si>
  <si>
    <t>0-941598-68-3</t>
  </si>
  <si>
    <t>&lt;&lt;以弗所书&gt;&gt; 卷四 在基督里合一</t>
  </si>
  <si>
    <t>0-883059-03-8</t>
  </si>
  <si>
    <t>&lt;&lt;以弗所书&gt;&gt; 卷五 黑暗与光明</t>
  </si>
  <si>
    <t>0-883059-04-6</t>
  </si>
  <si>
    <t>&lt;&lt;以弗所书&gt;&gt; 卷六 婚姻,家庭,工作</t>
  </si>
  <si>
    <t>0-941598-64-0</t>
  </si>
  <si>
    <t>&lt;&lt;以弗所书&gt;&gt; 卷七 揭穿魔鬼的诡计</t>
  </si>
  <si>
    <t>0-941598-65-9</t>
  </si>
  <si>
    <t>OW</t>
  </si>
  <si>
    <t>圣灵论 (简读本)</t>
  </si>
  <si>
    <t>约翰 欧文</t>
  </si>
  <si>
    <t>何马可</t>
  </si>
  <si>
    <t>957-9642-89-3</t>
  </si>
  <si>
    <t>认识神</t>
  </si>
  <si>
    <t>尹妙珍</t>
  </si>
  <si>
    <t>978-962-202-838-1</t>
  </si>
  <si>
    <t>神学的故事</t>
  </si>
  <si>
    <t>奥尔森</t>
  </si>
  <si>
    <t>吴瑞诚,徐成德</t>
  </si>
  <si>
    <t>967-587-758-6</t>
  </si>
  <si>
    <t>Puritan Papers Vol 1 1956-1959</t>
  </si>
  <si>
    <t xml:space="preserve">Packer </t>
  </si>
  <si>
    <t>P&amp;R Publisher</t>
  </si>
  <si>
    <t>0-87552-466-4</t>
  </si>
  <si>
    <t>The Message of Ephesians</t>
  </si>
  <si>
    <t>978-0-85110-963-2</t>
  </si>
  <si>
    <t>Puritan Papers Vol 2 1960-1962</t>
  </si>
  <si>
    <t>0-87552-467-2</t>
  </si>
  <si>
    <t>Puritan Papers Vol 3 1963-1964</t>
  </si>
  <si>
    <t>0-87552-468-0</t>
  </si>
  <si>
    <t>Repentance - The first word of the Gospel</t>
  </si>
  <si>
    <t>Roberts</t>
  </si>
  <si>
    <t>Richard Owen</t>
  </si>
  <si>
    <t>1-58134-400-7</t>
  </si>
  <si>
    <t>Justified in Christ - God's Plan for us in justification</t>
  </si>
  <si>
    <t>Christian Focus Publications Ltd</t>
  </si>
  <si>
    <t>978-1-84550-246-1</t>
  </si>
  <si>
    <t>道成了文字－凯波尔与巴文克的圣经论</t>
  </si>
  <si>
    <t>Richard B. Gaffin</t>
  </si>
  <si>
    <t>骆鸿铭</t>
  </si>
  <si>
    <r>
      <t>9</t>
    </r>
    <r>
      <rPr>
        <sz val="10"/>
        <rFont val="Arial"/>
        <family val="2"/>
      </rPr>
      <t>78-986-6687-40-2</t>
    </r>
  </si>
  <si>
    <t>VA</t>
  </si>
  <si>
    <t>普遍恩典与福音</t>
  </si>
  <si>
    <t>Cornelius Van Til</t>
  </si>
  <si>
    <t>978-986-6687-37-2</t>
  </si>
  <si>
    <t>Puritan Papers Vol 4 1965-1967</t>
  </si>
  <si>
    <t>0-87552-469-9</t>
  </si>
  <si>
    <t>Puritan Papers Vol 5 1968-1969</t>
  </si>
  <si>
    <t>0-87552-470-2</t>
  </si>
  <si>
    <t>From Triumphalism to Maturity</t>
  </si>
  <si>
    <t>Carson</t>
  </si>
  <si>
    <t>D. A.</t>
  </si>
  <si>
    <t>Paternoster Press</t>
  </si>
  <si>
    <t>0-85364-751-8</t>
  </si>
  <si>
    <t>Godfrey</t>
  </si>
  <si>
    <t>W. Robert</t>
  </si>
  <si>
    <t>0-87552-719-1</t>
  </si>
  <si>
    <r>
      <t>13.</t>
    </r>
    <r>
      <rPr>
        <sz val="7"/>
        <rFont val="Times New Roman"/>
        <family val="1"/>
      </rPr>
      <t xml:space="preserve">  </t>
    </r>
    <r>
      <rPr>
        <sz val="12"/>
        <rFont val="SimSun"/>
        <family val="0"/>
      </rPr>
      <t>归正信仰</t>
    </r>
  </si>
  <si>
    <t>Biblical Eldership (An urgent Call to Restore Biblical Church Leadership)</t>
  </si>
  <si>
    <t>An Unexpected Journey (Discovering Reformed Christianity)</t>
  </si>
  <si>
    <t>Strauch</t>
  </si>
  <si>
    <t>Lewis &amp; Roth Publishers</t>
  </si>
  <si>
    <t>0-936083-11-5</t>
  </si>
  <si>
    <t>Firm Foundations - Creation to Christ</t>
  </si>
  <si>
    <t>McIlwain and Everson</t>
  </si>
  <si>
    <t>Trevor and Nancy</t>
  </si>
  <si>
    <t>NTM</t>
  </si>
  <si>
    <t>1-890040-00-2</t>
  </si>
  <si>
    <t>031</t>
  </si>
  <si>
    <t>信仰与奋斗力的建造</t>
  </si>
  <si>
    <t>978-957-9642-95-8</t>
  </si>
  <si>
    <t>032</t>
  </si>
  <si>
    <t>启示与真理</t>
  </si>
  <si>
    <t>957-9642-82-6</t>
  </si>
  <si>
    <t>033</t>
  </si>
  <si>
    <t>时代危机与基督徒典范</t>
  </si>
  <si>
    <t>978-986-6695-02-5</t>
  </si>
  <si>
    <t>PR</t>
  </si>
  <si>
    <t>将人的心意夺回</t>
  </si>
  <si>
    <t>理查德 柏瑞特</t>
  </si>
  <si>
    <t>王志勇</t>
  </si>
  <si>
    <t>957-9642-91-5</t>
  </si>
  <si>
    <t>09</t>
  </si>
  <si>
    <t>MU</t>
  </si>
  <si>
    <t xml:space="preserve">John Murray </t>
  </si>
  <si>
    <t>Spurgeon's Prayer (Including advice on how to improve prayer meetings)</t>
  </si>
  <si>
    <t>Charles H.</t>
  </si>
  <si>
    <t>Christian Focus Publication Ltd</t>
  </si>
  <si>
    <t>1-85792-041-4</t>
  </si>
  <si>
    <t>Joy in Your Life</t>
  </si>
  <si>
    <t>C12YA001</t>
  </si>
  <si>
    <t>C02LL002</t>
  </si>
  <si>
    <r>
      <t>H</t>
    </r>
    <r>
      <rPr>
        <sz val="10"/>
        <rFont val="Arial"/>
        <family val="2"/>
      </rPr>
      <t>XY</t>
    </r>
  </si>
  <si>
    <t>Whitaker House</t>
  </si>
  <si>
    <t>0-88368-763-1</t>
  </si>
  <si>
    <t>Spurgeion A New Biography</t>
  </si>
  <si>
    <t>Arnold</t>
  </si>
  <si>
    <t>DallimoreBanner of Truth</t>
  </si>
  <si>
    <t>0-85151-451-0</t>
  </si>
  <si>
    <t>The Suffering Letters of C H Spurgeon</t>
  </si>
  <si>
    <t>Wakeman Trust, London</t>
  </si>
  <si>
    <t>978-1-870855-60-0</t>
  </si>
  <si>
    <t>0-85111-749-X</t>
  </si>
  <si>
    <t>Inter-Varsity Press</t>
  </si>
  <si>
    <t>The Art of Prophesying</t>
  </si>
  <si>
    <t>Perkins</t>
  </si>
  <si>
    <t>0-85151-689-0</t>
  </si>
  <si>
    <t>A lifting up for the downcast</t>
  </si>
  <si>
    <t>Bridge</t>
  </si>
  <si>
    <t>0-85151-298-4</t>
  </si>
  <si>
    <t>Owen</t>
  </si>
  <si>
    <t>0-85151-698-X</t>
  </si>
  <si>
    <t>Baxter</t>
  </si>
  <si>
    <t>Richard</t>
  </si>
  <si>
    <t>0-85151-191-0</t>
  </si>
  <si>
    <t>SI</t>
  </si>
  <si>
    <t>The bruised reed</t>
  </si>
  <si>
    <t>Sibbes</t>
  </si>
  <si>
    <t>0-85151-740-4</t>
  </si>
  <si>
    <t>BU</t>
  </si>
  <si>
    <t>The rare jewl of Christian contentment</t>
  </si>
  <si>
    <t>Burroughs</t>
  </si>
  <si>
    <t>Jeremiah</t>
  </si>
  <si>
    <t>0-85151-091-4</t>
  </si>
  <si>
    <t>FL</t>
  </si>
  <si>
    <t>The mystery of providence</t>
  </si>
  <si>
    <t>Flavel</t>
  </si>
  <si>
    <t>0-85151-104-X</t>
  </si>
  <si>
    <t>The problem of pain</t>
  </si>
  <si>
    <t>Lewis</t>
  </si>
  <si>
    <t>CS</t>
  </si>
  <si>
    <t>HaperSanFrancisco</t>
  </si>
  <si>
    <t>978-0-06-065296-8</t>
  </si>
  <si>
    <t>Mere Christianity</t>
  </si>
  <si>
    <t>0-06-065292-6</t>
  </si>
  <si>
    <t>The pilgrim's progress</t>
  </si>
  <si>
    <t>Bunyan</t>
  </si>
  <si>
    <t>Barbour</t>
  </si>
  <si>
    <t>1-55748-345-0</t>
  </si>
  <si>
    <t>The imitation of Christ</t>
  </si>
  <si>
    <t>Kempis</t>
  </si>
  <si>
    <t>Thomas</t>
  </si>
  <si>
    <t>Moody Classics</t>
  </si>
  <si>
    <t>0-8024-4005-3</t>
  </si>
  <si>
    <t>Saint Augustine</t>
  </si>
  <si>
    <t>E. M. Blaiklock</t>
  </si>
  <si>
    <t>Hodder &amp; Stoughton</t>
  </si>
  <si>
    <t>1-58660-298-5</t>
  </si>
  <si>
    <t>The Chronicles of Narnia 4 - Prince Caspian</t>
  </si>
  <si>
    <t>Harper Collins Publishers</t>
  </si>
  <si>
    <t>0-00-711556-3</t>
  </si>
  <si>
    <t>The Chronicles of Narnia 5 - The voyage of the Dawn Treader</t>
  </si>
  <si>
    <t>0-00-711560-1</t>
  </si>
  <si>
    <t>The Chronicles of Narnia 6 - The Silver Chair</t>
  </si>
  <si>
    <t>0-00-711558-X</t>
  </si>
  <si>
    <t>The Chronicles of Narnia 7 - The Last Battle</t>
  </si>
  <si>
    <t>0-00-711554-7</t>
  </si>
  <si>
    <t>0-340-32466-X</t>
  </si>
  <si>
    <t>Genesis</t>
  </si>
  <si>
    <t>Calvin</t>
  </si>
  <si>
    <t>Banner of Truth</t>
  </si>
  <si>
    <t>0-85151-093-0</t>
  </si>
  <si>
    <t>All of Grace</t>
  </si>
  <si>
    <t>C. H.</t>
  </si>
  <si>
    <t>0-8024-0001-9</t>
  </si>
  <si>
    <t>The secret of guidance</t>
  </si>
  <si>
    <t>ME</t>
  </si>
  <si>
    <t>Meyer</t>
  </si>
  <si>
    <t>F. B.</t>
  </si>
  <si>
    <t>0-8024-6398-3</t>
  </si>
  <si>
    <t>Keener</t>
  </si>
  <si>
    <t>Craig S.</t>
  </si>
  <si>
    <t>Intervasity press</t>
  </si>
  <si>
    <t>0-8308-1405-1</t>
  </si>
  <si>
    <t>Spirit of the Reformation Study Bible (NIV)</t>
  </si>
  <si>
    <t>Pratt</t>
  </si>
  <si>
    <t>Richard L.</t>
  </si>
  <si>
    <t>The IVP Bible background commentary (New Testament)</t>
  </si>
  <si>
    <t>The IVP Bible background commentary (Old Testament)</t>
  </si>
  <si>
    <t>Walton</t>
  </si>
  <si>
    <t>John H.</t>
  </si>
  <si>
    <t>0-8308-1419-1</t>
  </si>
  <si>
    <t>The Gospel of Mark</t>
  </si>
  <si>
    <t>0-85151-426-X</t>
  </si>
  <si>
    <t>The defender's study Bible (King James Version)</t>
  </si>
  <si>
    <t>Henry M.</t>
  </si>
  <si>
    <t>Wold Publishing</t>
  </si>
  <si>
    <t>0-529-10445-8</t>
  </si>
  <si>
    <t>Bible commentary (NIV)</t>
  </si>
  <si>
    <t>Bruce</t>
  </si>
  <si>
    <t>F. F.</t>
  </si>
  <si>
    <t>0-551-01291-9</t>
  </si>
  <si>
    <t>WE</t>
  </si>
  <si>
    <t xml:space="preserve">New Bible commentary </t>
  </si>
  <si>
    <t>Wenham</t>
  </si>
  <si>
    <t>G. J.</t>
  </si>
  <si>
    <t>0-8308-1442-6</t>
  </si>
  <si>
    <t>Handbook of the Pentateuch</t>
  </si>
  <si>
    <t>Hamilton</t>
  </si>
  <si>
    <t>Victor P.</t>
  </si>
  <si>
    <t>Baker Academy</t>
  </si>
  <si>
    <t>0-8010-2716-0</t>
  </si>
  <si>
    <t xml:space="preserve">2 Corinthians </t>
  </si>
  <si>
    <t>0-8010-2606-7</t>
  </si>
  <si>
    <t>Mark</t>
  </si>
  <si>
    <t>Hendriksen</t>
  </si>
  <si>
    <t>0-8010-4114-7</t>
  </si>
  <si>
    <t>Matthew</t>
  </si>
  <si>
    <t>Most powerful prayers in the Bible</t>
  </si>
  <si>
    <t>Babey</t>
  </si>
  <si>
    <t>Lois</t>
  </si>
  <si>
    <t>Warner Faith</t>
  </si>
  <si>
    <t>0-446-53213-4</t>
  </si>
  <si>
    <t>Christian apologetics</t>
  </si>
  <si>
    <t>SLL</t>
  </si>
  <si>
    <t>Brothers, we are not professionals</t>
  </si>
  <si>
    <t>YYX</t>
  </si>
  <si>
    <t>Van Til</t>
  </si>
  <si>
    <t>William Edgar</t>
  </si>
  <si>
    <t>0-87552-511-32</t>
  </si>
  <si>
    <t>How to read the Bible book by book</t>
  </si>
  <si>
    <t>Gordon D. Fee</t>
  </si>
  <si>
    <t>Douglas Stuart</t>
  </si>
  <si>
    <t>0-310-21118-2</t>
  </si>
  <si>
    <t>True Sprituality</t>
  </si>
  <si>
    <t>Francis A.</t>
  </si>
  <si>
    <t>Tyndale House Publishers</t>
  </si>
  <si>
    <t>8423-7350-0</t>
  </si>
  <si>
    <t>Martyn</t>
  </si>
  <si>
    <t>Out of the depths - restoring fellowship with God</t>
  </si>
  <si>
    <t>Elizabeth Catherwood</t>
  </si>
  <si>
    <t>0-89107-838-X</t>
  </si>
  <si>
    <t>VE</t>
  </si>
  <si>
    <t>The promise of the future</t>
  </si>
  <si>
    <t>Venema</t>
  </si>
  <si>
    <t>Cornelis P</t>
  </si>
  <si>
    <t>0-85151-793-5</t>
  </si>
  <si>
    <t>The legacy of sovereign Joy</t>
  </si>
  <si>
    <t>1-58134-173-3</t>
  </si>
  <si>
    <t>The hidden smile of God</t>
  </si>
  <si>
    <t>1-58134-247-0</t>
  </si>
  <si>
    <t>How should we then live?</t>
  </si>
  <si>
    <t>1-58134-536-4</t>
  </si>
  <si>
    <t>Keep in step with the Spirit</t>
  </si>
  <si>
    <t>978-1-84474-105-2</t>
  </si>
  <si>
    <t>参考书</t>
  </si>
  <si>
    <t>IVP</t>
  </si>
  <si>
    <t>Christian Heros: Then &amp; Now - Corrie Ten Boom, Keeper of the Angles' Den</t>
  </si>
  <si>
    <t>Janet &amp; Geoff</t>
  </si>
  <si>
    <t>Benge</t>
  </si>
  <si>
    <t>YWAM Publishing</t>
  </si>
  <si>
    <t>1-57658-136-5</t>
  </si>
  <si>
    <t>Christian Heros: Then &amp; Now - David Livingstone, Africa's Trailblazer</t>
  </si>
  <si>
    <t>1-57658-153-5</t>
  </si>
  <si>
    <t>Christian Heros: Then &amp; Now - George Muller, The Guardian of Bristol's Orphans</t>
  </si>
  <si>
    <t>1-57658-145-4</t>
  </si>
  <si>
    <t>Christian Heros: Then &amp; Now - Hudson Taylor, Deep in the Heart of China</t>
  </si>
  <si>
    <r>
      <t>L</t>
    </r>
    <r>
      <rPr>
        <sz val="10"/>
        <rFont val="Arial"/>
        <family val="2"/>
      </rPr>
      <t>YJ</t>
    </r>
  </si>
  <si>
    <r>
      <t>K</t>
    </r>
    <r>
      <rPr>
        <sz val="10"/>
        <rFont val="Arial"/>
        <family val="2"/>
      </rPr>
      <t>LD</t>
    </r>
  </si>
  <si>
    <r>
      <t>Z</t>
    </r>
    <r>
      <rPr>
        <sz val="10"/>
        <rFont val="Arial"/>
        <family val="2"/>
      </rPr>
      <t>SZ</t>
    </r>
  </si>
  <si>
    <t>Divine Sovereignty &amp; Human Responsibility</t>
  </si>
  <si>
    <t>D.A.</t>
  </si>
  <si>
    <t>Wipf and Stock Publishers</t>
  </si>
  <si>
    <t>1-57910-859-8</t>
  </si>
  <si>
    <t>An Eschatology of Victory</t>
  </si>
  <si>
    <t>Kik</t>
  </si>
  <si>
    <t>J. Marcellus</t>
  </si>
  <si>
    <t>0-87552-313-7</t>
  </si>
  <si>
    <t>Key Word Commentary</t>
  </si>
  <si>
    <t>Water</t>
  </si>
  <si>
    <t>0-89957-440-8</t>
  </si>
  <si>
    <t>1-57658-016-4</t>
  </si>
  <si>
    <t>Christian Heros: Then &amp; Now - Eric Liddell, Something Greater than Gold</t>
  </si>
  <si>
    <t>1-57658-137-3</t>
  </si>
  <si>
    <t>Christian Heros: Then &amp; Now - Jim Elliot, One Great Purpose</t>
  </si>
  <si>
    <t>1-57658-146-2</t>
  </si>
  <si>
    <t>Christian Heros: Then &amp; Now - Gladys Aylward, The Adventure of a Lifetime</t>
  </si>
  <si>
    <t>Christian Heros: Then &amp; Now - Adonieram Judson, Bound for Burma</t>
  </si>
  <si>
    <t>1-57658-019-9</t>
  </si>
  <si>
    <t>1-57658-161-6</t>
  </si>
  <si>
    <t>Christian Heros: Then &amp; Now - Betty Greene, Wings to Serve</t>
  </si>
  <si>
    <t>1-57658-152-7</t>
  </si>
  <si>
    <t>Christian Heros: Then &amp; Now - Nate Saint, On a Wing and a Prayer</t>
  </si>
  <si>
    <t>1-57658-017-2</t>
  </si>
  <si>
    <t>4. To list all books lent out and return date</t>
  </si>
  <si>
    <t>5. To list all books available</t>
  </si>
  <si>
    <t>2. 恢复查看所有书籍</t>
  </si>
  <si>
    <t>Reference Book</t>
  </si>
  <si>
    <t>稀世珍宝 基督徒知足的秘诀</t>
  </si>
  <si>
    <t>巴罗夫</t>
  </si>
  <si>
    <t>刘如菁</t>
  </si>
  <si>
    <t>978-986-6687-12-9</t>
  </si>
  <si>
    <t>HXH</t>
  </si>
  <si>
    <t>HXY</t>
  </si>
  <si>
    <t>Christian Heros: Then &amp; Now - Cameron Townsend, Good News in Every Language</t>
  </si>
  <si>
    <t>1-57658-164-0</t>
  </si>
  <si>
    <t>Christian Heros: Then &amp; Now - William Carey, Obliged to Go</t>
  </si>
  <si>
    <t>1-57658-147-0</t>
  </si>
  <si>
    <t>Christian Heros: Then &amp; Now - Mary Slessor, Forward into Calabar</t>
  </si>
  <si>
    <t>1-57658-148-9</t>
  </si>
  <si>
    <t>In pursuit of the ideal - finding your identity and living in true freedom</t>
  </si>
  <si>
    <t>Nancy M.</t>
  </si>
  <si>
    <t>Wilson</t>
  </si>
  <si>
    <t>New Life Publications</t>
  </si>
  <si>
    <t>1-56399-210-8</t>
  </si>
  <si>
    <t>Diary of an Anorexic girl (based on a true story)</t>
  </si>
  <si>
    <t xml:space="preserve">Morgan </t>
  </si>
  <si>
    <t>Menzie</t>
  </si>
  <si>
    <t>W publishing Group</t>
  </si>
  <si>
    <t>0-8499-4405-8</t>
  </si>
  <si>
    <t>Getting ready for the guy-girl thing</t>
  </si>
  <si>
    <t>Greg Johson</t>
  </si>
  <si>
    <t>Susie Shellenberger</t>
  </si>
  <si>
    <t>Regal Books</t>
  </si>
  <si>
    <t>0-8307-1485-5</t>
  </si>
  <si>
    <t>So you're about to be a teenager - Godly advice for preteens on friends, love, sex, faith, and other life issues</t>
  </si>
  <si>
    <t>Dennis &amp; Barbara</t>
  </si>
  <si>
    <t>0-7852-6279-2</t>
  </si>
  <si>
    <t>CL</t>
  </si>
  <si>
    <t>How to get a date worth keeping</t>
  </si>
  <si>
    <t>Henry</t>
  </si>
  <si>
    <t>Cloud</t>
  </si>
  <si>
    <t>0-310-26265-8</t>
  </si>
  <si>
    <t>PO</t>
  </si>
  <si>
    <t>If I'm waiting on God, then what am I doing in a Christian chatroom?</t>
  </si>
  <si>
    <t>Kerri</t>
  </si>
  <si>
    <t>Pomarolli</t>
  </si>
  <si>
    <t>0-310-26910-5</t>
  </si>
  <si>
    <t>Guys, dating &amp; sex - the girls' guide to relationships</t>
  </si>
  <si>
    <t>Tammy</t>
  </si>
  <si>
    <t>Bennett</t>
  </si>
  <si>
    <t>Revell</t>
  </si>
  <si>
    <t>0-8007-3082-8</t>
  </si>
  <si>
    <t>I'm pregnant…now what? - heartfelt advice on getting through an unplanned preganancy</t>
  </si>
  <si>
    <t>Ruth Graham</t>
  </si>
  <si>
    <t>Sara Dormon</t>
  </si>
  <si>
    <t>0-8307-3575-5</t>
  </si>
  <si>
    <t>Momentum - gaining ground with God</t>
  </si>
  <si>
    <t>Sean</t>
  </si>
  <si>
    <t>Dunn</t>
  </si>
  <si>
    <t>0-8007-5912-5</t>
  </si>
  <si>
    <t>Preparing for adolescence - how to survive the coming years of change</t>
  </si>
  <si>
    <t>James</t>
  </si>
  <si>
    <t>0-8307-2497-4</t>
  </si>
  <si>
    <t>WO</t>
  </si>
  <si>
    <t>Daddy@work- Loving your family, loving your job… being your best in both worlds</t>
  </si>
  <si>
    <t>Wolgemuth</t>
  </si>
  <si>
    <t>0-310-24289-4</t>
  </si>
  <si>
    <t>Sexy girls - how hot is too hot?</t>
  </si>
  <si>
    <t>Hayley</t>
  </si>
  <si>
    <t>Dimarco</t>
  </si>
  <si>
    <t>0-8007-3084-4</t>
  </si>
  <si>
    <t>Sex has a price tag - discussions about sexuality, sprituality, and self respect</t>
  </si>
  <si>
    <t>Pam Stenzel</t>
  </si>
  <si>
    <t>Crystal Kirgiss</t>
  </si>
  <si>
    <t>0-310-24971-6</t>
  </si>
  <si>
    <t>What's up with boys? Everything you need to know about guys</t>
  </si>
  <si>
    <t>Crystal</t>
  </si>
  <si>
    <t>Kirgiss</t>
  </si>
  <si>
    <t>0-310-25489-2</t>
  </si>
  <si>
    <t>Secret keeper - the delicate power of modesty</t>
  </si>
  <si>
    <t>Dannah</t>
  </si>
  <si>
    <t>Gresh</t>
  </si>
  <si>
    <t>Moody Publishers</t>
  </si>
  <si>
    <t>0-8024-3972-1</t>
  </si>
  <si>
    <t>Barbour Publishing, Inc</t>
  </si>
  <si>
    <t>Helen K.</t>
  </si>
  <si>
    <t>PI</t>
  </si>
  <si>
    <t>005</t>
  </si>
  <si>
    <t>E03PI005</t>
  </si>
  <si>
    <t>The Sovereignty of God</t>
  </si>
  <si>
    <t>Baker Books</t>
  </si>
  <si>
    <t>978-0-8010-7088-4</t>
  </si>
  <si>
    <t>Pink</t>
  </si>
  <si>
    <t>Arthur W.</t>
  </si>
  <si>
    <r>
      <t>P</t>
    </r>
    <r>
      <rPr>
        <sz val="10"/>
        <rFont val="Arial"/>
        <family val="2"/>
      </rPr>
      <t>I</t>
    </r>
  </si>
  <si>
    <r>
      <t>0</t>
    </r>
    <r>
      <rPr>
        <sz val="10"/>
        <rFont val="Arial"/>
        <family val="2"/>
      </rPr>
      <t>01</t>
    </r>
  </si>
  <si>
    <r>
      <t>活出</t>
    </r>
    <r>
      <rPr>
        <sz val="10"/>
        <rFont val="NSimSun"/>
        <family val="3"/>
      </rPr>
      <t>热情</t>
    </r>
  </si>
  <si>
    <t>约翰派博</t>
  </si>
  <si>
    <t>张书筠</t>
  </si>
  <si>
    <r>
      <t>美</t>
    </r>
    <r>
      <rPr>
        <sz val="10"/>
        <rFont val="NSimSun"/>
        <family val="3"/>
      </rPr>
      <t>国麦种传道会</t>
    </r>
  </si>
  <si>
    <r>
      <t>1</t>
    </r>
    <r>
      <rPr>
        <sz val="10"/>
        <rFont val="Arial"/>
        <family val="2"/>
      </rPr>
      <t>-932184-24-4</t>
    </r>
  </si>
  <si>
    <t>C02LI001</t>
  </si>
  <si>
    <t>C02LL005</t>
  </si>
  <si>
    <t>C02LL003</t>
  </si>
  <si>
    <t>E02ST002</t>
  </si>
  <si>
    <t>C03GR002</t>
  </si>
  <si>
    <t>C13TA008</t>
  </si>
  <si>
    <t>Hosier</t>
  </si>
  <si>
    <t>1-57748-505-X</t>
  </si>
  <si>
    <t>Heros of the Faith - William and Cartherine Booth, founders of the Salvation Army</t>
  </si>
  <si>
    <t>Heros of the Faith - Martin Luther,the great reformer</t>
  </si>
  <si>
    <t>Edwin P.</t>
  </si>
  <si>
    <t>Booth</t>
  </si>
  <si>
    <t>1-55748-727-8</t>
  </si>
  <si>
    <t>Heros of the Faith - John Calvin, father of reformed theology</t>
  </si>
  <si>
    <t>Sam</t>
  </si>
  <si>
    <t>Wellman</t>
  </si>
  <si>
    <t>Desiring God - meditations of a Christian Hedgnist</t>
  </si>
  <si>
    <t>1-59052-119-6</t>
  </si>
  <si>
    <t>Go for the life that wins</t>
  </si>
  <si>
    <t>GI</t>
  </si>
  <si>
    <t>Gibson</t>
  </si>
  <si>
    <t>Denis</t>
  </si>
  <si>
    <t>D. &amp; E. I. Gibson</t>
  </si>
  <si>
    <t>A History of Isreal (4th ed.)</t>
  </si>
  <si>
    <t>Bright</t>
  </si>
  <si>
    <t>Westminister John Knox Press</t>
  </si>
  <si>
    <t>978-0-664-22068-6</t>
  </si>
  <si>
    <t>How to study the Bible profitably and read edifying Christian books</t>
  </si>
  <si>
    <t>Sin</t>
  </si>
  <si>
    <t>Jack</t>
  </si>
  <si>
    <t>Maranatha Bible-Presbyterian Church</t>
  </si>
  <si>
    <t>978-981-07-6324-4</t>
  </si>
  <si>
    <t>0-9731365-2</t>
  </si>
  <si>
    <t>Spiritual depression - its causes and cure</t>
  </si>
  <si>
    <t>Eerdimans</t>
  </si>
  <si>
    <t>978-0-8028-1387-9</t>
  </si>
  <si>
    <t>The freedom and power of forgiveness</t>
  </si>
  <si>
    <t>John F.</t>
  </si>
  <si>
    <t>0-89107-979-3</t>
  </si>
  <si>
    <t>WH</t>
  </si>
  <si>
    <t>Spiritual disciplines for the Christian LIFE</t>
  </si>
  <si>
    <t>Whitney</t>
  </si>
  <si>
    <t>Donald S.</t>
  </si>
  <si>
    <t>Navpress</t>
  </si>
  <si>
    <t>1-57683-027-6</t>
  </si>
  <si>
    <t>Leap over a wall</t>
  </si>
  <si>
    <t>Eugene H.</t>
  </si>
  <si>
    <t>0-06-066520-3</t>
  </si>
  <si>
    <t>The keys to Spiritual growth</t>
  </si>
  <si>
    <t>1-58134-269-1</t>
  </si>
  <si>
    <t>The Lord our Shepherd</t>
  </si>
  <si>
    <t>J. Douglas</t>
  </si>
  <si>
    <t>Evangelical press of wales</t>
  </si>
  <si>
    <t>0-900898-88-7</t>
  </si>
  <si>
    <t>Gospel and wisdom - Israel's wisdom leterature in the Christian life</t>
  </si>
  <si>
    <t>Goldsworthy</t>
  </si>
  <si>
    <t>Graeme</t>
  </si>
  <si>
    <t>Biblical Classics Library</t>
  </si>
  <si>
    <t>0-85364-651-1</t>
  </si>
  <si>
    <t>The Christian life - a doctrinal introduction</t>
  </si>
  <si>
    <t>Sinclaire B.</t>
  </si>
  <si>
    <t>0-85151-516-9</t>
  </si>
  <si>
    <t>978-962-244-848-3</t>
  </si>
  <si>
    <t>都是恩典-滕近辉回忆录</t>
  </si>
  <si>
    <t>A call to Spiritual reformation - priorities from Paul and his prayers</t>
  </si>
  <si>
    <t>0-8010-2569-9</t>
  </si>
  <si>
    <t>The Holy Spirit</t>
  </si>
  <si>
    <t>Morgan</t>
  </si>
  <si>
    <t>G. Campbell</t>
  </si>
  <si>
    <t>God's last Word to man - studies in Hebrews</t>
  </si>
  <si>
    <t>Ambassador Productions Ltd</t>
  </si>
  <si>
    <t>1-898787-90-5</t>
  </si>
  <si>
    <t>The Ten Commandments - in the light of the Christian dispensation</t>
  </si>
  <si>
    <t>1-898787-98-0</t>
  </si>
  <si>
    <t>1-58134-287-X</t>
  </si>
  <si>
    <t>The Miracles - exploring the Mystery of Jesus's divine works</t>
  </si>
  <si>
    <t>0-8010-6607-7</t>
  </si>
  <si>
    <t>C05GO002</t>
  </si>
  <si>
    <t>C11TE001</t>
  </si>
  <si>
    <t>C02LL007</t>
  </si>
  <si>
    <t>E02ST002</t>
  </si>
  <si>
    <t>C02CA001</t>
  </si>
  <si>
    <t>LYJ</t>
  </si>
  <si>
    <t>C03LI005</t>
  </si>
  <si>
    <t>KLD</t>
  </si>
  <si>
    <r>
      <t>永活上帝</t>
    </r>
    <r>
      <rPr>
        <sz val="10"/>
        <rFont val="Arial"/>
        <family val="2"/>
      </rPr>
      <t xml:space="preserve"> </t>
    </r>
    <r>
      <rPr>
        <sz val="10"/>
        <rFont val="Times New Roman"/>
        <family val="1"/>
      </rPr>
      <t>生命主</t>
    </r>
  </si>
  <si>
    <t>The finished work of Christ - the truth of Romans 1-8</t>
  </si>
  <si>
    <t>1-58134-003-6</t>
  </si>
  <si>
    <t>The conversations of Jesus - learning from his encounters</t>
  </si>
  <si>
    <t>0-8010-6490-2</t>
  </si>
  <si>
    <t>The Parables - understanding the stories Jesus told</t>
  </si>
  <si>
    <t>0-8010-6391-4</t>
  </si>
  <si>
    <t>YU</t>
  </si>
  <si>
    <t>中文圣经启导本(增订新版)</t>
  </si>
  <si>
    <t>余也鲁</t>
  </si>
  <si>
    <t>海天书楼</t>
  </si>
  <si>
    <t>962-399-143-6</t>
  </si>
  <si>
    <r>
      <t>幼儿宗教教育系列</t>
    </r>
    <r>
      <rPr>
        <sz val="10"/>
        <rFont val="Arial"/>
        <family val="2"/>
      </rPr>
      <t>---</t>
    </r>
    <r>
      <rPr>
        <sz val="10"/>
        <rFont val="宋体"/>
        <family val="0"/>
      </rPr>
      <t>天父世界</t>
    </r>
    <r>
      <rPr>
        <sz val="10"/>
        <rFont val="Arial"/>
        <family val="2"/>
      </rPr>
      <t xml:space="preserve">(学生手册 </t>
    </r>
    <r>
      <rPr>
        <sz val="10"/>
        <rFont val="宋体"/>
        <family val="0"/>
      </rPr>
      <t>第</t>
    </r>
    <r>
      <rPr>
        <sz val="10"/>
        <rFont val="Times New Roman"/>
        <family val="1"/>
      </rPr>
      <t>1</t>
    </r>
    <r>
      <rPr>
        <sz val="10"/>
        <rFont val="宋体"/>
        <family val="0"/>
      </rPr>
      <t>册</t>
    </r>
    <r>
      <rPr>
        <sz val="10"/>
        <rFont val="Arial"/>
        <family val="2"/>
      </rPr>
      <t>)</t>
    </r>
  </si>
  <si>
    <r>
      <t>幼儿宗教教育系列</t>
    </r>
    <r>
      <rPr>
        <sz val="10"/>
        <rFont val="Arial"/>
        <family val="2"/>
      </rPr>
      <t>---</t>
    </r>
    <r>
      <rPr>
        <sz val="10"/>
        <rFont val="宋体"/>
        <family val="0"/>
      </rPr>
      <t>天父世界</t>
    </r>
    <r>
      <rPr>
        <sz val="10"/>
        <rFont val="Arial"/>
        <family val="2"/>
      </rPr>
      <t xml:space="preserve">(学生手册 </t>
    </r>
    <r>
      <rPr>
        <sz val="10"/>
        <rFont val="宋体"/>
        <family val="0"/>
      </rPr>
      <t>第</t>
    </r>
    <r>
      <rPr>
        <sz val="10"/>
        <rFont val="Times New Roman"/>
        <family val="1"/>
      </rPr>
      <t>2</t>
    </r>
    <r>
      <rPr>
        <sz val="10"/>
        <rFont val="宋体"/>
        <family val="0"/>
      </rPr>
      <t>册</t>
    </r>
    <r>
      <rPr>
        <sz val="10"/>
        <rFont val="Arial"/>
        <family val="2"/>
      </rPr>
      <t>)</t>
    </r>
  </si>
  <si>
    <r>
      <t>幼儿宗教教育系列</t>
    </r>
    <r>
      <rPr>
        <sz val="10"/>
        <rFont val="Arial"/>
        <family val="2"/>
      </rPr>
      <t>---</t>
    </r>
    <r>
      <rPr>
        <sz val="10"/>
        <rFont val="宋体"/>
        <family val="0"/>
      </rPr>
      <t>天父世界</t>
    </r>
    <r>
      <rPr>
        <sz val="10"/>
        <rFont val="Arial"/>
        <family val="2"/>
      </rPr>
      <t xml:space="preserve">(学生手册 </t>
    </r>
    <r>
      <rPr>
        <sz val="10"/>
        <rFont val="宋体"/>
        <family val="0"/>
      </rPr>
      <t>第</t>
    </r>
    <r>
      <rPr>
        <sz val="10"/>
        <rFont val="Times New Roman"/>
        <family val="1"/>
      </rPr>
      <t>3</t>
    </r>
    <r>
      <rPr>
        <sz val="10"/>
        <rFont val="宋体"/>
        <family val="0"/>
      </rPr>
      <t>册</t>
    </r>
    <r>
      <rPr>
        <sz val="10"/>
        <rFont val="Arial"/>
        <family val="2"/>
      </rPr>
      <t>)</t>
    </r>
  </si>
  <si>
    <r>
      <t>幼儿宗教教育系列</t>
    </r>
    <r>
      <rPr>
        <sz val="10"/>
        <rFont val="Arial"/>
        <family val="2"/>
      </rPr>
      <t>---</t>
    </r>
    <r>
      <rPr>
        <sz val="10"/>
        <rFont val="宋体"/>
        <family val="0"/>
      </rPr>
      <t>天父世界</t>
    </r>
    <r>
      <rPr>
        <sz val="10"/>
        <rFont val="Arial"/>
        <family val="2"/>
      </rPr>
      <t xml:space="preserve">(学生手册 </t>
    </r>
    <r>
      <rPr>
        <sz val="10"/>
        <rFont val="宋体"/>
        <family val="0"/>
      </rPr>
      <t>第</t>
    </r>
    <r>
      <rPr>
        <sz val="10"/>
        <rFont val="Times New Roman"/>
        <family val="1"/>
      </rPr>
      <t>4</t>
    </r>
    <r>
      <rPr>
        <sz val="10"/>
        <rFont val="宋体"/>
        <family val="0"/>
      </rPr>
      <t>册</t>
    </r>
    <r>
      <rPr>
        <sz val="10"/>
        <rFont val="Arial"/>
        <family val="2"/>
      </rPr>
      <t>)</t>
    </r>
  </si>
  <si>
    <r>
      <t>幼儿宗教教育系列</t>
    </r>
    <r>
      <rPr>
        <sz val="10"/>
        <rFont val="Arial"/>
        <family val="2"/>
      </rPr>
      <t>---</t>
    </r>
    <r>
      <rPr>
        <sz val="10"/>
        <rFont val="宋体"/>
        <family val="0"/>
      </rPr>
      <t>天父世界</t>
    </r>
    <r>
      <rPr>
        <sz val="10"/>
        <rFont val="Arial"/>
        <family val="2"/>
      </rPr>
      <t xml:space="preserve">(学生手册 </t>
    </r>
    <r>
      <rPr>
        <sz val="10"/>
        <rFont val="宋体"/>
        <family val="0"/>
      </rPr>
      <t>第</t>
    </r>
    <r>
      <rPr>
        <sz val="10"/>
        <rFont val="Times New Roman"/>
        <family val="1"/>
      </rPr>
      <t>5</t>
    </r>
    <r>
      <rPr>
        <sz val="10"/>
        <rFont val="宋体"/>
        <family val="0"/>
      </rPr>
      <t>册</t>
    </r>
    <r>
      <rPr>
        <sz val="10"/>
        <rFont val="Arial"/>
        <family val="2"/>
      </rPr>
      <t>)</t>
    </r>
  </si>
  <si>
    <r>
      <t>幼儿宗教教育系列</t>
    </r>
    <r>
      <rPr>
        <sz val="10"/>
        <rFont val="Arial"/>
        <family val="2"/>
      </rPr>
      <t>---</t>
    </r>
    <r>
      <rPr>
        <sz val="10"/>
        <rFont val="宋体"/>
        <family val="0"/>
      </rPr>
      <t>天父世界</t>
    </r>
    <r>
      <rPr>
        <sz val="10"/>
        <rFont val="Arial"/>
        <family val="2"/>
      </rPr>
      <t xml:space="preserve">(学生手册 </t>
    </r>
    <r>
      <rPr>
        <sz val="10"/>
        <rFont val="宋体"/>
        <family val="0"/>
      </rPr>
      <t>第</t>
    </r>
    <r>
      <rPr>
        <sz val="10"/>
        <rFont val="Times New Roman"/>
        <family val="1"/>
      </rPr>
      <t>6</t>
    </r>
    <r>
      <rPr>
        <sz val="10"/>
        <rFont val="宋体"/>
        <family val="0"/>
      </rPr>
      <t>册</t>
    </r>
    <r>
      <rPr>
        <sz val="10"/>
        <rFont val="Arial"/>
        <family val="2"/>
      </rPr>
      <t>)</t>
    </r>
  </si>
  <si>
    <r>
      <t>幼儿宗教教育系列</t>
    </r>
    <r>
      <rPr>
        <sz val="10"/>
        <rFont val="Arial"/>
        <family val="2"/>
      </rPr>
      <t>---</t>
    </r>
    <r>
      <rPr>
        <sz val="10"/>
        <rFont val="宋体"/>
        <family val="0"/>
      </rPr>
      <t>天父世界</t>
    </r>
    <r>
      <rPr>
        <sz val="10"/>
        <rFont val="Arial"/>
        <family val="2"/>
      </rPr>
      <t xml:space="preserve">(教师手册 </t>
    </r>
    <r>
      <rPr>
        <sz val="10"/>
        <rFont val="宋体"/>
        <family val="0"/>
      </rPr>
      <t>第</t>
    </r>
    <r>
      <rPr>
        <sz val="10"/>
        <rFont val="Times New Roman"/>
        <family val="1"/>
      </rPr>
      <t>1</t>
    </r>
    <r>
      <rPr>
        <sz val="10"/>
        <rFont val="宋体"/>
        <family val="0"/>
      </rPr>
      <t>册</t>
    </r>
    <r>
      <rPr>
        <sz val="10"/>
        <rFont val="Arial"/>
        <family val="2"/>
      </rPr>
      <t>)</t>
    </r>
  </si>
  <si>
    <r>
      <t>幼儿宗教教育系列</t>
    </r>
    <r>
      <rPr>
        <sz val="10"/>
        <rFont val="Arial"/>
        <family val="2"/>
      </rPr>
      <t>---</t>
    </r>
    <r>
      <rPr>
        <sz val="10"/>
        <rFont val="宋体"/>
        <family val="0"/>
      </rPr>
      <t>天父世界</t>
    </r>
    <r>
      <rPr>
        <sz val="10"/>
        <rFont val="Arial"/>
        <family val="2"/>
      </rPr>
      <t xml:space="preserve">(教师手册 </t>
    </r>
    <r>
      <rPr>
        <sz val="10"/>
        <rFont val="宋体"/>
        <family val="0"/>
      </rPr>
      <t>第</t>
    </r>
    <r>
      <rPr>
        <sz val="10"/>
        <rFont val="Times New Roman"/>
        <family val="1"/>
      </rPr>
      <t>2</t>
    </r>
    <r>
      <rPr>
        <sz val="10"/>
        <rFont val="宋体"/>
        <family val="0"/>
      </rPr>
      <t>册</t>
    </r>
    <r>
      <rPr>
        <sz val="10"/>
        <rFont val="Arial"/>
        <family val="2"/>
      </rPr>
      <t>)</t>
    </r>
  </si>
  <si>
    <r>
      <t>幼儿宗教教育系列</t>
    </r>
    <r>
      <rPr>
        <sz val="10"/>
        <rFont val="Arial"/>
        <family val="2"/>
      </rPr>
      <t>---</t>
    </r>
    <r>
      <rPr>
        <sz val="10"/>
        <rFont val="宋体"/>
        <family val="0"/>
      </rPr>
      <t>天父世界</t>
    </r>
    <r>
      <rPr>
        <sz val="10"/>
        <rFont val="Arial"/>
        <family val="2"/>
      </rPr>
      <t xml:space="preserve">(教师手册 </t>
    </r>
    <r>
      <rPr>
        <sz val="10"/>
        <rFont val="宋体"/>
        <family val="0"/>
      </rPr>
      <t>第</t>
    </r>
    <r>
      <rPr>
        <sz val="10"/>
        <rFont val="Times New Roman"/>
        <family val="1"/>
      </rPr>
      <t>3</t>
    </r>
    <r>
      <rPr>
        <sz val="10"/>
        <rFont val="宋体"/>
        <family val="0"/>
      </rPr>
      <t>册</t>
    </r>
    <r>
      <rPr>
        <sz val="10"/>
        <rFont val="Arial"/>
        <family val="2"/>
      </rPr>
      <t>)</t>
    </r>
  </si>
  <si>
    <t>Dry bones and other fossils</t>
  </si>
  <si>
    <t>Gary E. and Mary M.</t>
  </si>
  <si>
    <t>0-89051-203-5</t>
  </si>
  <si>
    <t>简明要理问答</t>
  </si>
  <si>
    <t>蔡颂辉</t>
  </si>
  <si>
    <t>叶锦燕 孔祥云</t>
  </si>
  <si>
    <t>协传培训中心</t>
  </si>
  <si>
    <t>983-2232-32-5</t>
  </si>
  <si>
    <t>The Cross HE bore</t>
  </si>
  <si>
    <t>Leahy</t>
  </si>
  <si>
    <t>Frederick S</t>
  </si>
  <si>
    <t>0-85151-693-9</t>
  </si>
  <si>
    <t>From fear to faith-how to rejoice in the Lord</t>
  </si>
  <si>
    <t>Lloyed-Jones</t>
  </si>
  <si>
    <t>0-85111-246-3</t>
  </si>
  <si>
    <t>Baptism &amp; Fullness</t>
  </si>
  <si>
    <t>John R. W.</t>
  </si>
  <si>
    <t>0-87784-648-0</t>
  </si>
  <si>
    <t>Not against flesh and bood - the battle against spiritual wickedness in high places</t>
  </si>
  <si>
    <t>Bryntirion Press</t>
  </si>
  <si>
    <t>1-85049-179-8</t>
  </si>
  <si>
    <t>Genius grief and Grace - A doctor looks at suffering and success</t>
  </si>
  <si>
    <t>Davies</t>
  </si>
  <si>
    <t>Gaius</t>
  </si>
  <si>
    <t>Christian Focus Publications</t>
  </si>
  <si>
    <t>1-85792-233-6</t>
  </si>
  <si>
    <t>DU</t>
  </si>
  <si>
    <t>Created for worship</t>
  </si>
  <si>
    <t>Due</t>
  </si>
  <si>
    <t>Noel</t>
  </si>
  <si>
    <t>1-84550-026-1</t>
  </si>
  <si>
    <t>AD</t>
  </si>
  <si>
    <t>War Psalms of the Prince of Peace - Lessons from the imprecatory Psalms</t>
  </si>
  <si>
    <t>Adams</t>
  </si>
  <si>
    <t>James E.</t>
  </si>
  <si>
    <t>Presbyterian and Reformed Publishing Company</t>
  </si>
  <si>
    <t>0-87552-093-6</t>
  </si>
  <si>
    <t>Answers questions for today</t>
  </si>
  <si>
    <t>J. I. Packer</t>
  </si>
  <si>
    <t>Wendy Murray Zoba</t>
  </si>
  <si>
    <t>Tyndale House Publishers, Inc.</t>
  </si>
  <si>
    <t>0-8423-3615-X</t>
  </si>
  <si>
    <t>T. D.</t>
  </si>
  <si>
    <t>The servant King - the Bible's portrait of the Messiah</t>
  </si>
  <si>
    <t>0-85111-575-6</t>
  </si>
  <si>
    <t>The journey isn't over - the pilgrim Psalms for life's challenges and joys</t>
  </si>
  <si>
    <t>Kaiser Jr.</t>
  </si>
  <si>
    <t>Walter C.</t>
  </si>
  <si>
    <t>0-8010-5258-0</t>
  </si>
  <si>
    <t>The Lord's prayer</t>
  </si>
  <si>
    <t>Witsius</t>
  </si>
  <si>
    <t>Herman</t>
  </si>
  <si>
    <t>The den Dulk Christian Foundation</t>
  </si>
  <si>
    <t>0-87552-873-2</t>
  </si>
  <si>
    <t>JO</t>
  </si>
  <si>
    <t>The case for traditional Protestanism - the solas of the reformation</t>
  </si>
  <si>
    <t>Terry L</t>
  </si>
  <si>
    <t>Johnson</t>
  </si>
  <si>
    <t>0-85151-888-5</t>
  </si>
  <si>
    <t>The Kingdom of God</t>
  </si>
  <si>
    <t>CREDO publishing Corporation</t>
  </si>
  <si>
    <t>Let everybody praise the Lord - an exposition of Psalm 107</t>
  </si>
  <si>
    <t>1-85049-164-X</t>
  </si>
  <si>
    <t>AO</t>
  </si>
  <si>
    <t>上帝之城 (上卷)</t>
  </si>
  <si>
    <t>人民出版社</t>
  </si>
  <si>
    <t>上帝之城 (下卷)</t>
  </si>
  <si>
    <t>CC</t>
  </si>
  <si>
    <t>Martyn Lloyd-Jones: From Wales to Westminster</t>
  </si>
  <si>
    <t>1-85792349-9</t>
  </si>
  <si>
    <t>God's Little Instruction Book for Couples</t>
  </si>
  <si>
    <t>Honor Books</t>
  </si>
  <si>
    <t>1-56292-102-9</t>
  </si>
  <si>
    <t>IH</t>
  </si>
  <si>
    <t>Lights in Lisuland</t>
  </si>
  <si>
    <t>DK</t>
  </si>
  <si>
    <t>The Truths of God's Word</t>
  </si>
  <si>
    <r>
      <t>C</t>
    </r>
    <r>
      <rPr>
        <sz val="10"/>
        <rFont val="Arial"/>
        <family val="2"/>
      </rPr>
      <t>A</t>
    </r>
  </si>
  <si>
    <t>基督教要义轻松读（上册）</t>
  </si>
  <si>
    <t>基督教要义轻松读（下册）</t>
  </si>
  <si>
    <t>约翰 加尔文</t>
  </si>
  <si>
    <r>
      <t>金钟斗</t>
    </r>
    <r>
      <rPr>
        <sz val="10"/>
        <rFont val="Arial"/>
        <family val="2"/>
      </rPr>
      <t xml:space="preserve"> </t>
    </r>
    <r>
      <rPr>
        <sz val="10"/>
        <rFont val="NSimSun"/>
        <family val="3"/>
      </rPr>
      <t>杨少君</t>
    </r>
    <r>
      <rPr>
        <sz val="10"/>
        <rFont val="Arial"/>
        <family val="2"/>
      </rPr>
      <t xml:space="preserve"> </t>
    </r>
    <r>
      <rPr>
        <sz val="10"/>
        <rFont val="NSimSun"/>
        <family val="3"/>
      </rPr>
      <t>杨秀仪</t>
    </r>
    <r>
      <rPr>
        <sz val="10"/>
        <rFont val="Arial"/>
        <family val="2"/>
      </rPr>
      <t xml:space="preserve"> </t>
    </r>
    <r>
      <rPr>
        <sz val="10"/>
        <rFont val="NSimSun"/>
        <family val="3"/>
      </rPr>
      <t>林凤英</t>
    </r>
  </si>
  <si>
    <t>校园书房出版社</t>
  </si>
  <si>
    <r>
      <t>9</t>
    </r>
    <r>
      <rPr>
        <sz val="10"/>
        <rFont val="Arial"/>
        <family val="2"/>
      </rPr>
      <t>78-986-198-126-0</t>
    </r>
  </si>
  <si>
    <r>
      <t>9</t>
    </r>
    <r>
      <rPr>
        <sz val="10"/>
        <rFont val="Arial"/>
        <family val="2"/>
      </rPr>
      <t>78-986-198-125-3</t>
    </r>
  </si>
  <si>
    <r>
      <t>金钟斗</t>
    </r>
    <r>
      <rPr>
        <sz val="10"/>
        <rFont val="Arial"/>
        <family val="2"/>
      </rPr>
      <t xml:space="preserve"> </t>
    </r>
    <r>
      <rPr>
        <sz val="10"/>
        <rFont val="NSimSun"/>
        <family val="3"/>
      </rPr>
      <t>徐国明</t>
    </r>
    <r>
      <rPr>
        <sz val="10"/>
        <rFont val="Arial"/>
        <family val="2"/>
      </rPr>
      <t xml:space="preserve"> </t>
    </r>
    <r>
      <rPr>
        <sz val="10"/>
        <rFont val="NSimSun"/>
        <family val="3"/>
      </rPr>
      <t>杨秀仪</t>
    </r>
    <r>
      <rPr>
        <sz val="10"/>
        <rFont val="Arial"/>
        <family val="2"/>
      </rPr>
      <t xml:space="preserve"> </t>
    </r>
    <r>
      <rPr>
        <sz val="10"/>
        <rFont val="NSimSun"/>
        <family val="3"/>
      </rPr>
      <t>林凤英</t>
    </r>
  </si>
  <si>
    <t>Kleyn</t>
  </si>
  <si>
    <t>Diana</t>
  </si>
  <si>
    <t>1-892777-231</t>
  </si>
  <si>
    <t>JP</t>
  </si>
  <si>
    <t>South Sea Island: Rescue</t>
  </si>
  <si>
    <t>Paton</t>
  </si>
  <si>
    <t>John G.</t>
  </si>
  <si>
    <t>1-85792-852-0</t>
  </si>
  <si>
    <t>1-85792-610-2</t>
  </si>
  <si>
    <t>AI</t>
  </si>
  <si>
    <t>爱的银光圈</t>
  </si>
  <si>
    <t>艾咪</t>
  </si>
  <si>
    <t>957-587-756-X</t>
  </si>
  <si>
    <t>Skeletons in your closet</t>
  </si>
  <si>
    <t>Parker</t>
  </si>
  <si>
    <t>Gary</t>
  </si>
  <si>
    <t>Master Books</t>
  </si>
  <si>
    <t>0-89051-230-2</t>
  </si>
  <si>
    <t>Raising Your Family EQ</t>
  </si>
  <si>
    <t>Hong</t>
  </si>
  <si>
    <t>Christable, Seok Ai</t>
  </si>
  <si>
    <t>Students Care Service</t>
  </si>
  <si>
    <t>981-05-2683-0</t>
  </si>
  <si>
    <t>Through the Bible in Felt</t>
  </si>
  <si>
    <t>Lukens</t>
  </si>
  <si>
    <t>Betty</t>
  </si>
  <si>
    <t>Betty Lukens, Inc.</t>
  </si>
  <si>
    <t>God's Little Instruction Book for Teens</t>
  </si>
  <si>
    <t>Anonymous</t>
  </si>
  <si>
    <t>1-56292-519-9</t>
  </si>
  <si>
    <t>EC</t>
  </si>
  <si>
    <t>Chew</t>
  </si>
  <si>
    <t>Esther</t>
  </si>
  <si>
    <t>Junior RPG: Daily Bible Reading Guide</t>
  </si>
  <si>
    <t>Far Eastern Bible College</t>
  </si>
  <si>
    <t>0-89107-648-4</t>
  </si>
  <si>
    <t>Glorious Christianity (Studies in The Book of Acts Vol 4)</t>
  </si>
  <si>
    <t>1-58134-617-4</t>
  </si>
  <si>
    <t>1-58134-1407-7</t>
  </si>
  <si>
    <t>The assurance of Salvation - explaining the depth of Jesus's Prayer for His Own (Studies in John 17)</t>
  </si>
  <si>
    <t>The preacher's commentary (Mark)</t>
  </si>
  <si>
    <t>Thomas Nelson Publishers</t>
  </si>
  <si>
    <t>David L.</t>
  </si>
  <si>
    <t>McKenna</t>
  </si>
  <si>
    <t>Sex and the supremacy of Christ</t>
  </si>
  <si>
    <t>John Piper</t>
  </si>
  <si>
    <t>Justin Taylor</t>
  </si>
  <si>
    <t>1-58134-697-2</t>
  </si>
  <si>
    <t>MacMillan</t>
  </si>
  <si>
    <t>0-7852-4800-5</t>
  </si>
  <si>
    <t>Marriage, Divorce and Remarriage in the Bible - a fresh book at what Scripture teaches</t>
  </si>
  <si>
    <t>Jay E.</t>
  </si>
  <si>
    <t>0-310-51111-9</t>
  </si>
  <si>
    <t>One home at a time</t>
  </si>
  <si>
    <t>Rainey</t>
  </si>
  <si>
    <t>Dennis</t>
  </si>
  <si>
    <t>Focus on the family publishing</t>
  </si>
  <si>
    <t>1-56179-545-3</t>
  </si>
  <si>
    <t>AR</t>
  </si>
  <si>
    <t>Loving your relatives</t>
  </si>
  <si>
    <t>David &amp; Claudia Arp</t>
  </si>
  <si>
    <t>John &amp; Margaret Bell</t>
  </si>
  <si>
    <t>1-58997-107-8</t>
  </si>
  <si>
    <t>OT</t>
  </si>
  <si>
    <t>The stay at home mom</t>
  </si>
  <si>
    <t>Otto</t>
  </si>
  <si>
    <t>Donna</t>
  </si>
  <si>
    <t>1-56507-638-9</t>
  </si>
  <si>
    <t>Disciplines of a Godly family</t>
  </si>
  <si>
    <t>Hughes</t>
  </si>
  <si>
    <t>Kent &amp; Barbara</t>
  </si>
  <si>
    <t>1-58134-532-1</t>
  </si>
  <si>
    <t>Disciplines of Godly man</t>
  </si>
  <si>
    <t>R. Kent</t>
  </si>
  <si>
    <t>1-58134-286-1</t>
  </si>
  <si>
    <t>Disciplines of Godly woman</t>
  </si>
  <si>
    <t>Barbara</t>
  </si>
  <si>
    <t>1-58134-2086-X</t>
  </si>
  <si>
    <t>LM</t>
  </si>
  <si>
    <r>
      <t>0</t>
    </r>
    <r>
      <rPr>
        <sz val="10"/>
        <rFont val="Arial"/>
        <family val="2"/>
      </rPr>
      <t>6</t>
    </r>
  </si>
  <si>
    <t>教牧学概论</t>
  </si>
  <si>
    <t>林道亮</t>
  </si>
  <si>
    <t>华神出版社</t>
  </si>
  <si>
    <r>
      <t>9</t>
    </r>
    <r>
      <rPr>
        <sz val="10"/>
        <rFont val="Arial"/>
        <family val="2"/>
      </rPr>
      <t>78-986-6355-03-5</t>
    </r>
  </si>
  <si>
    <r>
      <t>0</t>
    </r>
    <r>
      <rPr>
        <sz val="10"/>
        <rFont val="Arial"/>
        <family val="2"/>
      </rPr>
      <t>05</t>
    </r>
  </si>
  <si>
    <t>C08CA001</t>
  </si>
  <si>
    <t>保罗的祷告</t>
  </si>
  <si>
    <t>潘秋松</t>
  </si>
  <si>
    <t>1-932184-13-9</t>
  </si>
  <si>
    <t>摩根解经从卷—马可福音</t>
  </si>
  <si>
    <t>詹正义</t>
  </si>
  <si>
    <r>
      <t>0</t>
    </r>
    <r>
      <rPr>
        <sz val="10"/>
        <rFont val="Arial"/>
        <family val="2"/>
      </rPr>
      <t>-941598-16-0</t>
    </r>
  </si>
  <si>
    <r>
      <t>1</t>
    </r>
    <r>
      <rPr>
        <sz val="10"/>
        <rFont val="Arial"/>
        <family val="2"/>
      </rPr>
      <t>1</t>
    </r>
  </si>
  <si>
    <r>
      <t>H</t>
    </r>
    <r>
      <rPr>
        <sz val="10"/>
        <rFont val="Arial"/>
        <family val="2"/>
      </rPr>
      <t>U</t>
    </r>
  </si>
  <si>
    <t>黄锡培</t>
  </si>
  <si>
    <r>
      <t>徐道励</t>
    </r>
    <r>
      <rPr>
        <sz val="10"/>
        <rFont val="Arial"/>
        <family val="2"/>
      </rPr>
      <t xml:space="preserve"> </t>
    </r>
    <r>
      <rPr>
        <sz val="10"/>
        <rFont val="NSimSun"/>
        <family val="3"/>
      </rPr>
      <t>吴望华</t>
    </r>
  </si>
  <si>
    <t>美国中国信徒布道会 及海外基督使团      联合出版</t>
  </si>
  <si>
    <r>
      <t>9</t>
    </r>
    <r>
      <rPr>
        <sz val="10"/>
        <rFont val="Arial"/>
        <family val="2"/>
      </rPr>
      <t>78-1-930490-72-7</t>
    </r>
  </si>
  <si>
    <t>回首百年殉道血-一九00年义和团事件殉道宣教士的生命故事</t>
  </si>
  <si>
    <t>Teach them diligently - how to use the scriptures in child training</t>
  </si>
  <si>
    <t>Priolo</t>
  </si>
  <si>
    <t>Lou</t>
  </si>
  <si>
    <t>Timeless texts</t>
  </si>
  <si>
    <t>1-889032-20-4</t>
  </si>
  <si>
    <t>What the Bible says about parenting - God's plan for rearing your child</t>
  </si>
  <si>
    <t>W publishing group</t>
  </si>
  <si>
    <t>0-8499-3775-2</t>
  </si>
  <si>
    <t>Like dew your youth - growing up with your teenager</t>
  </si>
  <si>
    <t>(Reformed Faith)</t>
  </si>
  <si>
    <t>0-8028-0116-1</t>
  </si>
  <si>
    <t>DO</t>
  </si>
  <si>
    <t>Discipline with love</t>
  </si>
  <si>
    <t>Dobson</t>
  </si>
  <si>
    <t xml:space="preserve">James  </t>
  </si>
  <si>
    <t>3423-0665-X</t>
  </si>
  <si>
    <t>圣经与实践 卷二 基督与救恩</t>
  </si>
  <si>
    <t>C13TA026</t>
  </si>
  <si>
    <t>C05LI001</t>
  </si>
  <si>
    <t>C05GO001</t>
  </si>
  <si>
    <t>C08AU001</t>
  </si>
  <si>
    <t>C13TA024</t>
  </si>
  <si>
    <t>&lt;&lt;以弗所书&gt;&gt; 卷八 作刚强的人</t>
  </si>
  <si>
    <t>0-941598-71-3</t>
  </si>
  <si>
    <t>语言</t>
  </si>
  <si>
    <t>译者/
主编</t>
  </si>
  <si>
    <t>星期日</t>
  </si>
  <si>
    <t>2：00pm——4：00pm</t>
  </si>
  <si>
    <t>星期六</t>
  </si>
  <si>
    <t>* 公定假日除外</t>
  </si>
  <si>
    <t>仁爱堂归正福音教会图书室规则</t>
  </si>
  <si>
    <t>开放时间</t>
  </si>
  <si>
    <t>规则</t>
  </si>
  <si>
    <r>
      <rPr>
        <sz val="11"/>
        <color indexed="8"/>
        <rFont val="Arial"/>
        <family val="2"/>
      </rPr>
      <t>1)</t>
    </r>
    <r>
      <rPr>
        <b/>
        <sz val="7"/>
        <color indexed="8"/>
        <rFont val="Times New Roman"/>
        <family val="1"/>
      </rPr>
      <t xml:space="preserve">   </t>
    </r>
    <r>
      <rPr>
        <sz val="11"/>
        <color indexed="8"/>
        <rFont val="宋体"/>
        <family val="0"/>
      </rPr>
      <t>图书室开放予公众。</t>
    </r>
  </si>
  <si>
    <r>
      <rPr>
        <sz val="11"/>
        <color indexed="8"/>
        <rFont val="Arial"/>
        <family val="2"/>
      </rPr>
      <t>2)</t>
    </r>
    <r>
      <rPr>
        <b/>
        <sz val="7"/>
        <color indexed="8"/>
        <rFont val="Times New Roman"/>
        <family val="1"/>
      </rPr>
      <t xml:space="preserve">  </t>
    </r>
    <r>
      <rPr>
        <sz val="11"/>
        <color indexed="8"/>
        <rFont val="宋体"/>
        <family val="0"/>
      </rPr>
      <t>首次必须完整填妥</t>
    </r>
    <r>
      <rPr>
        <u val="single"/>
        <sz val="11"/>
        <color indexed="8"/>
        <rFont val="宋体"/>
        <family val="0"/>
      </rPr>
      <t>借书者资料</t>
    </r>
    <r>
      <rPr>
        <sz val="11"/>
        <color indexed="8"/>
        <rFont val="宋体"/>
        <family val="0"/>
      </rPr>
      <t>表格。</t>
    </r>
  </si>
  <si>
    <r>
      <rPr>
        <sz val="11"/>
        <color indexed="8"/>
        <rFont val="Arial"/>
        <family val="2"/>
      </rPr>
      <t>3)</t>
    </r>
    <r>
      <rPr>
        <sz val="7"/>
        <color indexed="8"/>
        <rFont val="Times New Roman"/>
        <family val="1"/>
      </rPr>
      <t xml:space="preserve">  </t>
    </r>
    <r>
      <rPr>
        <sz val="11"/>
        <color indexed="8"/>
        <rFont val="宋体"/>
        <family val="0"/>
      </rPr>
      <t>每人每次限借书</t>
    </r>
    <r>
      <rPr>
        <b/>
        <sz val="11"/>
        <color indexed="8"/>
        <rFont val="宋体"/>
        <family val="0"/>
      </rPr>
      <t>2本</t>
    </r>
    <r>
      <rPr>
        <sz val="11"/>
        <color indexed="8"/>
        <rFont val="宋体"/>
        <family val="0"/>
      </rPr>
      <t>，借期</t>
    </r>
    <r>
      <rPr>
        <sz val="11"/>
        <color indexed="10"/>
        <rFont val="宋体"/>
        <family val="0"/>
      </rPr>
      <t>四个礼拜</t>
    </r>
    <r>
      <rPr>
        <sz val="11"/>
        <color indexed="8"/>
        <rFont val="宋体"/>
        <family val="0"/>
      </rPr>
      <t>。</t>
    </r>
  </si>
  <si>
    <r>
      <rPr>
        <sz val="11"/>
        <color indexed="8"/>
        <rFont val="Arial"/>
        <family val="2"/>
      </rPr>
      <t>4)</t>
    </r>
    <r>
      <rPr>
        <sz val="7"/>
        <color indexed="8"/>
        <rFont val="Times New Roman"/>
        <family val="1"/>
      </rPr>
      <t xml:space="preserve">  </t>
    </r>
    <r>
      <rPr>
        <sz val="11"/>
        <color indexed="8"/>
        <rFont val="宋体"/>
        <family val="0"/>
      </rPr>
      <t>每次借书时，需填妥借书表格，并交纳</t>
    </r>
    <r>
      <rPr>
        <b/>
        <sz val="11"/>
        <color indexed="8"/>
        <rFont val="宋体"/>
        <family val="0"/>
      </rPr>
      <t>押金新币20元</t>
    </r>
    <r>
      <rPr>
        <sz val="11"/>
        <color indexed="8"/>
        <rFont val="宋体"/>
        <family val="0"/>
      </rPr>
      <t>；还书时将</t>
    </r>
    <r>
      <rPr>
        <b/>
        <sz val="11"/>
        <color indexed="8"/>
        <rFont val="宋体"/>
        <family val="0"/>
      </rPr>
      <t>全额退还</t>
    </r>
    <r>
      <rPr>
        <sz val="11"/>
        <color indexed="8"/>
        <rFont val="宋体"/>
        <family val="0"/>
      </rPr>
      <t>。</t>
    </r>
  </si>
  <si>
    <r>
      <rPr>
        <sz val="11"/>
        <color indexed="8"/>
        <rFont val="Arial"/>
        <family val="2"/>
      </rPr>
      <t>5)</t>
    </r>
    <r>
      <rPr>
        <sz val="7"/>
        <color indexed="8"/>
        <rFont val="Times New Roman"/>
        <family val="1"/>
      </rPr>
      <t xml:space="preserve">  </t>
    </r>
    <r>
      <rPr>
        <sz val="11"/>
        <color indexed="8"/>
        <rFont val="宋体"/>
        <family val="0"/>
      </rPr>
      <t>参考书只限用于图书室内，不得借出。</t>
    </r>
  </si>
  <si>
    <r>
      <rPr>
        <sz val="11"/>
        <color indexed="8"/>
        <rFont val="Arial"/>
        <family val="2"/>
      </rPr>
      <t>6)</t>
    </r>
    <r>
      <rPr>
        <sz val="7"/>
        <color indexed="8"/>
        <rFont val="Times New Roman"/>
        <family val="1"/>
      </rPr>
      <t xml:space="preserve">  </t>
    </r>
    <r>
      <rPr>
        <sz val="11"/>
        <color indexed="8"/>
        <rFont val="宋体"/>
        <family val="0"/>
      </rPr>
      <t>请爱护图书资料，凡是借阅书籍者，不得污损、批注、撕页或损坏书籍。</t>
    </r>
  </si>
  <si>
    <r>
      <rPr>
        <sz val="11"/>
        <color indexed="8"/>
        <rFont val="Arial"/>
        <family val="2"/>
      </rPr>
      <t>8)</t>
    </r>
    <r>
      <rPr>
        <sz val="7"/>
        <color indexed="8"/>
        <rFont val="Times New Roman"/>
        <family val="1"/>
      </rPr>
      <t xml:space="preserve">  </t>
    </r>
    <r>
      <rPr>
        <sz val="11"/>
        <color indexed="8"/>
        <rFont val="宋体"/>
        <family val="0"/>
      </rPr>
      <t>书籍只能续借一次（如若无人预定）；如逾期后每册图书</t>
    </r>
    <r>
      <rPr>
        <b/>
        <sz val="11"/>
        <color indexed="8"/>
        <rFont val="宋体"/>
        <family val="0"/>
      </rPr>
      <t>一个星期缴滞纳金新币3元</t>
    </r>
    <r>
      <rPr>
        <sz val="11"/>
        <color indexed="8"/>
        <rFont val="宋体"/>
        <family val="0"/>
      </rPr>
      <t>。</t>
    </r>
  </si>
  <si>
    <r>
      <rPr>
        <sz val="11"/>
        <color indexed="8"/>
        <rFont val="Arial"/>
        <family val="2"/>
      </rPr>
      <t>9)</t>
    </r>
    <r>
      <rPr>
        <b/>
        <sz val="7"/>
        <color indexed="8"/>
        <rFont val="Times New Roman"/>
        <family val="1"/>
      </rPr>
      <t xml:space="preserve">  </t>
    </r>
    <r>
      <rPr>
        <sz val="11"/>
        <color indexed="8"/>
        <rFont val="宋体"/>
        <family val="0"/>
      </rPr>
      <t>如</t>
    </r>
    <r>
      <rPr>
        <sz val="11"/>
        <color indexed="10"/>
        <rFont val="宋体"/>
        <family val="0"/>
      </rPr>
      <t>逾期未还所借之书籍</t>
    </r>
    <r>
      <rPr>
        <sz val="11"/>
        <color indexed="8"/>
        <rFont val="宋体"/>
        <family val="0"/>
      </rPr>
      <t>，图书管理员会先发出提醒函并给予一个星期的宽限期；若到期仍未归还，则按照第8条规则罚款。</t>
    </r>
  </si>
  <si>
    <r>
      <rPr>
        <sz val="11"/>
        <color indexed="8"/>
        <rFont val="Arial"/>
        <family val="2"/>
      </rPr>
      <t>10)</t>
    </r>
    <r>
      <rPr>
        <b/>
        <sz val="7"/>
        <color indexed="8"/>
        <rFont val="Times New Roman"/>
        <family val="1"/>
      </rPr>
      <t xml:space="preserve">  </t>
    </r>
    <r>
      <rPr>
        <sz val="11"/>
        <color indexed="8"/>
        <rFont val="宋体"/>
        <family val="0"/>
      </rPr>
      <t>丢失图书，原则上赔偿同一书名及作者的书册，或按原书价的3倍赔偿。</t>
    </r>
  </si>
  <si>
    <r>
      <rPr>
        <sz val="11"/>
        <color indexed="8"/>
        <rFont val="Arial"/>
        <family val="2"/>
      </rPr>
      <t>7)</t>
    </r>
    <r>
      <rPr>
        <sz val="7"/>
        <color indexed="8"/>
        <rFont val="Times New Roman"/>
        <family val="1"/>
      </rPr>
      <t> </t>
    </r>
    <r>
      <rPr>
        <b/>
        <sz val="7"/>
        <color indexed="8"/>
        <rFont val="Times New Roman"/>
        <family val="1"/>
      </rPr>
      <t xml:space="preserve"> </t>
    </r>
    <r>
      <rPr>
        <sz val="11"/>
        <color indexed="8"/>
        <rFont val="宋体"/>
        <family val="0"/>
      </rPr>
      <t>请将图书置放于</t>
    </r>
    <r>
      <rPr>
        <b/>
        <sz val="11"/>
        <color indexed="8"/>
        <rFont val="宋体"/>
        <family val="0"/>
      </rPr>
      <t>‘还书处’</t>
    </r>
    <r>
      <rPr>
        <sz val="11"/>
        <color indexed="8"/>
        <rFont val="宋体"/>
        <family val="0"/>
      </rPr>
      <t>，而勿随意摆放回书架。</t>
    </r>
  </si>
  <si>
    <t xml:space="preserve">Rules &amp; Regulations </t>
  </si>
  <si>
    <t>Agape Reformed Evangelical Church Library</t>
  </si>
  <si>
    <t>Sunday</t>
  </si>
  <si>
    <t>Saturday</t>
  </si>
  <si>
    <t>* Except Public Holidays</t>
  </si>
  <si>
    <t>Rules &amp; regulations</t>
  </si>
  <si>
    <r>
      <t>1)</t>
    </r>
    <r>
      <rPr>
        <sz val="12"/>
        <rFont val="Times New Roman"/>
        <family val="1"/>
      </rPr>
      <t>    Library opens to public. </t>
    </r>
  </si>
  <si>
    <r>
      <t>2)</t>
    </r>
    <r>
      <rPr>
        <sz val="12"/>
        <rFont val="Times New Roman"/>
        <family val="1"/>
      </rPr>
      <t>    For the 1</t>
    </r>
    <r>
      <rPr>
        <vertAlign val="superscript"/>
        <sz val="12"/>
        <rFont val="Times New Roman"/>
        <family val="1"/>
      </rPr>
      <t>st</t>
    </r>
    <r>
      <rPr>
        <sz val="12"/>
        <rFont val="Times New Roman"/>
        <family val="1"/>
      </rPr>
      <t xml:space="preserve"> time, User needs to fill up the </t>
    </r>
    <r>
      <rPr>
        <u val="single"/>
        <sz val="12"/>
        <rFont val="Times New Roman"/>
        <family val="1"/>
      </rPr>
      <t>user’s basic information form</t>
    </r>
    <r>
      <rPr>
        <sz val="12"/>
        <rFont val="Times New Roman"/>
        <family val="1"/>
      </rPr>
      <t>.</t>
    </r>
  </si>
  <si>
    <r>
      <rPr>
        <sz val="12"/>
        <color indexed="8"/>
        <rFont val="Times New Roman"/>
        <family val="1"/>
      </rPr>
      <t>3)</t>
    </r>
    <r>
      <rPr>
        <sz val="12"/>
        <rFont val="Times New Roman"/>
        <family val="1"/>
      </rPr>
      <t xml:space="preserve">    Maximum </t>
    </r>
    <r>
      <rPr>
        <b/>
        <sz val="12"/>
        <rFont val="Times New Roman"/>
        <family val="1"/>
      </rPr>
      <t>2 books</t>
    </r>
    <r>
      <rPr>
        <sz val="12"/>
        <rFont val="Times New Roman"/>
        <family val="1"/>
      </rPr>
      <t xml:space="preserve"> are allowed to borrow each time, duration will be</t>
    </r>
    <r>
      <rPr>
        <b/>
        <sz val="12"/>
        <color indexed="10"/>
        <rFont val="Times New Roman"/>
        <family val="1"/>
      </rPr>
      <t xml:space="preserve"> 4 weeks</t>
    </r>
    <r>
      <rPr>
        <sz val="12"/>
        <color indexed="10"/>
        <rFont val="Times New Roman"/>
        <family val="1"/>
      </rPr>
      <t>.</t>
    </r>
    <r>
      <rPr>
        <sz val="12"/>
        <rFont val="Times New Roman"/>
        <family val="1"/>
      </rPr>
      <t xml:space="preserve"> </t>
    </r>
  </si>
  <si>
    <r>
      <rPr>
        <sz val="12"/>
        <color indexed="8"/>
        <rFont val="Times New Roman"/>
        <family val="1"/>
      </rPr>
      <t>4)</t>
    </r>
    <r>
      <rPr>
        <sz val="12"/>
        <rFont val="Times New Roman"/>
        <family val="1"/>
      </rPr>
      <t xml:space="preserve">    Each time when borrow book(s), user are advised to register and to pay the </t>
    </r>
    <r>
      <rPr>
        <b/>
        <sz val="12"/>
        <rFont val="Times New Roman"/>
        <family val="1"/>
      </rPr>
      <t>deposit S$20</t>
    </r>
    <r>
      <rPr>
        <sz val="12"/>
        <rFont val="Times New Roman"/>
        <family val="1"/>
      </rPr>
      <t xml:space="preserve">. Deposit </t>
    </r>
    <r>
      <rPr>
        <b/>
        <sz val="12"/>
        <rFont val="Times New Roman"/>
        <family val="1"/>
      </rPr>
      <t>shall be returned</t>
    </r>
    <r>
      <rPr>
        <sz val="12"/>
        <rFont val="Times New Roman"/>
        <family val="1"/>
      </rPr>
      <t xml:space="preserve"> the following visit time.</t>
    </r>
  </si>
  <si>
    <r>
      <t>5)</t>
    </r>
    <r>
      <rPr>
        <sz val="12"/>
        <rFont val="Times New Roman"/>
        <family val="1"/>
      </rPr>
      <t>    All Reference books must be used within the library premise. Please do not take them out of the library.</t>
    </r>
  </si>
  <si>
    <r>
      <t>6)</t>
    </r>
    <r>
      <rPr>
        <sz val="12"/>
        <rFont val="Times New Roman"/>
        <family val="1"/>
      </rPr>
      <t>    Please take care of all library materials. Do not mark, annotate, or damage books.</t>
    </r>
  </si>
  <si>
    <t>愈辨愈明　从哲学、科学、历史论证基督信仰</t>
  </si>
  <si>
    <t>骆德恩</t>
  </si>
  <si>
    <t>978-962-208-973-0</t>
  </si>
  <si>
    <t>Created in God's Image</t>
  </si>
  <si>
    <t>Saved by Grace</t>
  </si>
  <si>
    <t>978-0-8028-0850-9</t>
  </si>
  <si>
    <t>978-0-8028-0857-8</t>
  </si>
  <si>
    <t>JA</t>
  </si>
  <si>
    <t>Crying out for vindication (The Gospel according to Job)</t>
  </si>
  <si>
    <t>Jackson</t>
  </si>
  <si>
    <t>David R.</t>
  </si>
  <si>
    <t>978-1-59638-025-7</t>
  </si>
  <si>
    <t>The Majesty of God in the Old Testament</t>
  </si>
  <si>
    <t>0-8010-3244-X</t>
  </si>
  <si>
    <t>A history of Isreal from the Bronze Age through the Jewish wars</t>
  </si>
  <si>
    <t>Kaiser, Jr.</t>
  </si>
  <si>
    <t>B&amp;H Academic</t>
  </si>
  <si>
    <t>978-0-8045-3122-3</t>
  </si>
  <si>
    <t>A quest for Godliness (The Puritan vision of the Christian life)</t>
  </si>
  <si>
    <t>978-1-4335-1581-1</t>
  </si>
  <si>
    <r>
      <rPr>
        <sz val="12"/>
        <color indexed="8"/>
        <rFont val="Times New Roman"/>
        <family val="1"/>
      </rPr>
      <t>7)</t>
    </r>
    <r>
      <rPr>
        <sz val="12"/>
        <rFont val="Times New Roman"/>
        <family val="1"/>
      </rPr>
      <t xml:space="preserve">    Please DO NOT reshelf books but return them to the </t>
    </r>
    <r>
      <rPr>
        <b/>
        <sz val="12"/>
        <rFont val="Times New Roman"/>
        <family val="1"/>
      </rPr>
      <t>‘book returning shelve’</t>
    </r>
    <r>
      <rPr>
        <sz val="12"/>
        <rFont val="Times New Roman"/>
        <family val="1"/>
      </rPr>
      <t>.</t>
    </r>
  </si>
  <si>
    <r>
      <rPr>
        <sz val="12"/>
        <color indexed="8"/>
        <rFont val="Times New Roman"/>
        <family val="1"/>
      </rPr>
      <t xml:space="preserve">8)    Borrowed book(s) can be renewed only once, as long as the book(s) are not under reservation. </t>
    </r>
    <r>
      <rPr>
        <b/>
        <sz val="12"/>
        <color indexed="8"/>
        <rFont val="Times New Roman"/>
        <family val="1"/>
      </rPr>
      <t>Overdue fine</t>
    </r>
    <r>
      <rPr>
        <sz val="12"/>
        <color indexed="8"/>
        <rFont val="Times New Roman"/>
        <family val="1"/>
      </rPr>
      <t xml:space="preserve"> </t>
    </r>
    <r>
      <rPr>
        <b/>
        <sz val="12"/>
        <color indexed="8"/>
        <rFont val="Times New Roman"/>
        <family val="1"/>
      </rPr>
      <t xml:space="preserve">is S$3.00 </t>
    </r>
    <r>
      <rPr>
        <b/>
        <u val="single"/>
        <sz val="12"/>
        <color indexed="8"/>
        <rFont val="Times New Roman"/>
        <family val="1"/>
      </rPr>
      <t>per week</t>
    </r>
    <r>
      <rPr>
        <b/>
        <sz val="12"/>
        <color indexed="8"/>
        <rFont val="Times New Roman"/>
        <family val="1"/>
      </rPr>
      <t xml:space="preserve"> per item</t>
    </r>
    <r>
      <rPr>
        <sz val="12"/>
        <color indexed="8"/>
        <rFont val="Times New Roman"/>
        <family val="1"/>
      </rPr>
      <t>.</t>
    </r>
  </si>
  <si>
    <r>
      <t xml:space="preserve">9)    For overdue item(s), a reminder notice and one-week grace period shall be given. </t>
    </r>
    <r>
      <rPr>
        <sz val="12"/>
        <color indexed="10"/>
        <rFont val="Times New Roman"/>
        <family val="1"/>
      </rPr>
      <t xml:space="preserve">Should the book(s) be still not returned, </t>
    </r>
    <r>
      <rPr>
        <sz val="12"/>
        <color indexed="8"/>
        <rFont val="Times New Roman"/>
        <family val="1"/>
      </rPr>
      <t>the over-due penalty shall be charged accordingly.</t>
    </r>
  </si>
  <si>
    <r>
      <t>10)</t>
    </r>
    <r>
      <rPr>
        <sz val="12"/>
        <rFont val="Times New Roman"/>
        <family val="1"/>
      </rPr>
      <t xml:space="preserve">  </t>
    </r>
    <r>
      <rPr>
        <sz val="12"/>
        <color indexed="8"/>
        <rFont val="Times New Roman"/>
        <family val="1"/>
      </rPr>
      <t>For lost books, user must replace the book of the same title and author, or user</t>
    </r>
    <r>
      <rPr>
        <sz val="12"/>
        <rFont val="Times New Roman"/>
        <family val="1"/>
      </rPr>
      <t xml:space="preserve"> will have to pay Triple (3x) of the list price.</t>
    </r>
  </si>
  <si>
    <t>Opening Hours</t>
  </si>
  <si>
    <t>2:00pm——4:00pm</t>
  </si>
  <si>
    <t>Catalogue</t>
  </si>
  <si>
    <t>The screwtape letters</t>
  </si>
  <si>
    <t>0-06-065293-4</t>
  </si>
  <si>
    <t>002A</t>
  </si>
  <si>
    <t>神的主权与人的责任</t>
  </si>
  <si>
    <r>
      <t>神主权之神学</t>
    </r>
    <r>
      <rPr>
        <sz val="10"/>
        <rFont val="Arial"/>
        <family val="2"/>
      </rPr>
      <t xml:space="preserve">---归正神学精要 </t>
    </r>
  </si>
  <si>
    <r>
      <t>神主权之神学</t>
    </r>
    <r>
      <rPr>
        <sz val="10"/>
        <rFont val="Arial"/>
        <family val="2"/>
      </rPr>
      <t>---归正神学精要</t>
    </r>
  </si>
  <si>
    <t>蔡蓓、潘秋松</t>
  </si>
  <si>
    <t>1-932184-35-X</t>
  </si>
  <si>
    <t>卡森 D.A.Carson</t>
  </si>
  <si>
    <t>XXY</t>
  </si>
  <si>
    <t>借阅日期
YYYYMMDD</t>
  </si>
  <si>
    <t>ZSZ</t>
  </si>
  <si>
    <t>SLL</t>
  </si>
  <si>
    <t>LZY</t>
  </si>
  <si>
    <t>WXF</t>
  </si>
  <si>
    <t>例如：要查看所有01类书籍</t>
  </si>
  <si>
    <t>结果如下：</t>
  </si>
  <si>
    <t>1. 查看某一类别书籍</t>
  </si>
  <si>
    <t>3. 查看某一作者、出版社等书籍，恢复查看所有书籍， 同帮助1，2</t>
  </si>
  <si>
    <t>4. 查看所有已借出书籍及归还日期</t>
  </si>
  <si>
    <t>5. 查看所有未借出书籍</t>
  </si>
  <si>
    <r>
      <t>点击“</t>
    </r>
    <r>
      <rPr>
        <b/>
        <sz val="12"/>
        <color indexed="12"/>
        <rFont val="Times New Roman"/>
        <family val="1"/>
      </rPr>
      <t>归还日期</t>
    </r>
    <r>
      <rPr>
        <sz val="12"/>
        <color indexed="12"/>
        <rFont val="Times New Roman"/>
        <family val="1"/>
      </rPr>
      <t>”下的下拉按钮</t>
    </r>
    <r>
      <rPr>
        <sz val="16"/>
        <color indexed="12"/>
        <rFont val="Arial"/>
        <family val="2"/>
      </rPr>
      <t>→</t>
    </r>
    <r>
      <rPr>
        <sz val="12"/>
        <color indexed="12"/>
        <rFont val="Arial"/>
        <family val="2"/>
      </rPr>
      <t>选中"(NonBlanks)"</t>
    </r>
  </si>
  <si>
    <r>
      <t>点击“</t>
    </r>
    <r>
      <rPr>
        <b/>
        <sz val="12"/>
        <color indexed="12"/>
        <rFont val="Times New Roman"/>
        <family val="1"/>
      </rPr>
      <t>类别</t>
    </r>
    <r>
      <rPr>
        <sz val="12"/>
        <color indexed="12"/>
        <rFont val="Times New Roman"/>
        <family val="1"/>
      </rPr>
      <t>”下的下拉按钮</t>
    </r>
    <r>
      <rPr>
        <sz val="16"/>
        <color indexed="12"/>
        <rFont val="Arial"/>
        <family val="2"/>
      </rPr>
      <t>→</t>
    </r>
    <r>
      <rPr>
        <sz val="12"/>
        <color indexed="12"/>
        <rFont val="Arial"/>
        <family val="2"/>
      </rPr>
      <t>选中"(All)"</t>
    </r>
  </si>
  <si>
    <r>
      <t>点击“</t>
    </r>
    <r>
      <rPr>
        <b/>
        <sz val="12"/>
        <color indexed="12"/>
        <rFont val="Times New Roman"/>
        <family val="1"/>
      </rPr>
      <t>类别</t>
    </r>
    <r>
      <rPr>
        <sz val="12"/>
        <color indexed="12"/>
        <rFont val="Times New Roman"/>
        <family val="1"/>
      </rPr>
      <t>”下的下拉按钮→选中"01"</t>
    </r>
  </si>
  <si>
    <r>
      <t>点击“</t>
    </r>
    <r>
      <rPr>
        <b/>
        <sz val="12"/>
        <color indexed="12"/>
        <rFont val="Times New Roman"/>
        <family val="1"/>
      </rPr>
      <t>归还日期</t>
    </r>
    <r>
      <rPr>
        <sz val="12"/>
        <color indexed="12"/>
        <rFont val="Times New Roman"/>
        <family val="1"/>
      </rPr>
      <t>”下的下拉按钮</t>
    </r>
    <r>
      <rPr>
        <sz val="16"/>
        <color indexed="12"/>
        <rFont val="Arial"/>
        <family val="2"/>
      </rPr>
      <t>→</t>
    </r>
    <r>
      <rPr>
        <sz val="12"/>
        <color indexed="12"/>
        <rFont val="Arial"/>
        <family val="2"/>
      </rPr>
      <t>选中"(Blanks)"</t>
    </r>
  </si>
  <si>
    <t>使用帮助目录</t>
  </si>
  <si>
    <t>使用帮助  HELP</t>
  </si>
  <si>
    <t>Contents</t>
  </si>
  <si>
    <t>1. To list books of one category</t>
  </si>
  <si>
    <t>2. To list all books</t>
  </si>
  <si>
    <t>3. To list books of one author, publisher etc, to list all books; similar to Help 1 &amp; 2</t>
  </si>
  <si>
    <t>e.g. To list all category 01 books</t>
  </si>
  <si>
    <t>click button below "CAT"→ choose "01"</t>
  </si>
  <si>
    <t>Results below:</t>
  </si>
  <si>
    <t>click button below "CAT"→ choose "(All)"</t>
  </si>
  <si>
    <t>click button below "RETURN DATE"→ choose "(NonBlanks)"</t>
  </si>
  <si>
    <t>click button below "RETURN DATE"→ choose "(Blanks)"</t>
  </si>
  <si>
    <t>帮助</t>
  </si>
  <si>
    <t>Help</t>
  </si>
  <si>
    <t>归还日期
YYYYMMDD</t>
  </si>
  <si>
    <t>圣经与实践 卷三 教会与末世</t>
  </si>
  <si>
    <t>978-962-8266-75-3</t>
  </si>
  <si>
    <t>全然倚靠</t>
  </si>
  <si>
    <t>唐韩福德</t>
  </si>
  <si>
    <t>陈逸群</t>
  </si>
  <si>
    <t>983-2114-18-7</t>
  </si>
  <si>
    <t>争战与智慧－提摩太前书，提多书</t>
  </si>
  <si>
    <t>黄愈轩</t>
  </si>
  <si>
    <t>957-587-683-0</t>
  </si>
  <si>
    <t>教会的本质</t>
  </si>
  <si>
    <t>黄聿源</t>
  </si>
  <si>
    <t>基督渔人默契</t>
  </si>
  <si>
    <t>圣经的本质与内容</t>
  </si>
  <si>
    <t>新约全书</t>
  </si>
  <si>
    <t>022A</t>
  </si>
  <si>
    <t>001A</t>
  </si>
  <si>
    <t>Life Application Study Bible (New International Version)</t>
  </si>
  <si>
    <t>So much more - the remarkable influence of visionary daughters on the Kingdom of God</t>
  </si>
  <si>
    <t xml:space="preserve">Anna Sofia Botkin </t>
  </si>
  <si>
    <t>Elizabeth Botkin</t>
  </si>
  <si>
    <t>The Vision Forum, Inc</t>
  </si>
  <si>
    <t>0-9755263-8-3</t>
  </si>
  <si>
    <t>As for me &amp; my house - crafting your marriage to last</t>
  </si>
  <si>
    <t>Wangerin, Jr.</t>
  </si>
  <si>
    <t>Walter</t>
  </si>
  <si>
    <t>0-7852-6671-2</t>
  </si>
  <si>
    <t>Mothers of the Bible</t>
  </si>
  <si>
    <t>Ann Spangler</t>
  </si>
  <si>
    <t>Jean E. Syswerda</t>
  </si>
  <si>
    <t>0-310-27239-4</t>
  </si>
  <si>
    <t>Mason</t>
  </si>
  <si>
    <t>Mike</t>
  </si>
  <si>
    <t>1-59052-571-X</t>
  </si>
  <si>
    <t>The mystery of marriage - mediations on the miracle</t>
  </si>
  <si>
    <t>圣经与实践 卷一 上帝与圣经</t>
  </si>
  <si>
    <t>978-962-8266-67-8</t>
  </si>
  <si>
    <t>978-962-8266-67-2</t>
  </si>
  <si>
    <t>BA</t>
  </si>
  <si>
    <t>基督教神学</t>
  </si>
  <si>
    <t>Herman Bavinck</t>
  </si>
  <si>
    <t>改革宗出版有限公司</t>
  </si>
  <si>
    <t>962-7089-16-12</t>
  </si>
  <si>
    <t>RE</t>
  </si>
  <si>
    <t>系统神学</t>
  </si>
  <si>
    <t>任以撒</t>
  </si>
  <si>
    <t>957-9642-87-7</t>
  </si>
  <si>
    <t>KO</t>
  </si>
  <si>
    <t>基督教一纸通</t>
  </si>
  <si>
    <t>12</t>
  </si>
  <si>
    <t>国际汉语圣经出版社</t>
  </si>
  <si>
    <t>962-513-192-2</t>
  </si>
  <si>
    <t xml:space="preserve">YA </t>
  </si>
  <si>
    <t>明天国际图书有限公司</t>
  </si>
  <si>
    <t>986-7256-82-4</t>
  </si>
  <si>
    <t>11</t>
  </si>
  <si>
    <t>JI</t>
  </si>
  <si>
    <t>司布真小传</t>
  </si>
  <si>
    <t>01</t>
  </si>
  <si>
    <t>02</t>
  </si>
  <si>
    <t>02</t>
  </si>
  <si>
    <t>03</t>
  </si>
  <si>
    <t>04</t>
  </si>
  <si>
    <t>05</t>
  </si>
  <si>
    <t>06</t>
  </si>
  <si>
    <t>06</t>
  </si>
  <si>
    <t>AL</t>
  </si>
  <si>
    <r>
      <t>给未曾</t>
    </r>
    <r>
      <rPr>
        <sz val="10"/>
        <rFont val="宋体"/>
        <family val="0"/>
      </rPr>
      <t>归</t>
    </r>
    <r>
      <rPr>
        <sz val="10"/>
        <rFont val="Gulim"/>
        <family val="2"/>
      </rPr>
      <t>正者的警告</t>
    </r>
  </si>
  <si>
    <r>
      <t>约瑟艾</t>
    </r>
    <r>
      <rPr>
        <sz val="10"/>
        <rFont val="宋体"/>
        <family val="0"/>
      </rPr>
      <t>岚</t>
    </r>
  </si>
  <si>
    <r>
      <t>罗伟伦</t>
    </r>
    <r>
      <rPr>
        <sz val="10"/>
        <rFont val="Arial"/>
        <family val="2"/>
      </rPr>
      <t xml:space="preserve"> </t>
    </r>
    <r>
      <rPr>
        <sz val="10"/>
        <rFont val="宋体"/>
        <family val="0"/>
      </rPr>
      <t>钱</t>
    </r>
    <r>
      <rPr>
        <sz val="10"/>
        <rFont val="Gulim"/>
        <family val="2"/>
      </rPr>
      <t>曜</t>
    </r>
    <r>
      <rPr>
        <sz val="10"/>
        <rFont val="宋体"/>
        <family val="0"/>
      </rPr>
      <t>诚</t>
    </r>
  </si>
  <si>
    <r>
      <t>加</t>
    </r>
    <r>
      <rPr>
        <sz val="10"/>
        <rFont val="宋体"/>
        <family val="0"/>
      </rPr>
      <t>尔</t>
    </r>
    <r>
      <rPr>
        <sz val="10"/>
        <rFont val="Gulim"/>
        <family val="2"/>
      </rPr>
      <t>文出版社</t>
    </r>
  </si>
  <si>
    <t>957-99076-0-9</t>
  </si>
  <si>
    <t>LU</t>
  </si>
  <si>
    <r>
      <t>茁苗</t>
    </r>
    <r>
      <rPr>
        <sz val="10"/>
        <rFont val="Arial"/>
        <family val="2"/>
      </rPr>
      <t>(</t>
    </r>
    <r>
      <rPr>
        <sz val="10"/>
        <rFont val="宋体"/>
        <family val="0"/>
      </rPr>
      <t>简体</t>
    </r>
    <r>
      <rPr>
        <sz val="10"/>
        <rFont val="Gulim"/>
        <family val="2"/>
      </rPr>
      <t>版</t>
    </r>
    <r>
      <rPr>
        <sz val="10"/>
        <rFont val="Arial"/>
        <family val="2"/>
      </rPr>
      <t>)</t>
    </r>
  </si>
  <si>
    <t>卢宏博</t>
  </si>
  <si>
    <r>
      <t>天道</t>
    </r>
    <r>
      <rPr>
        <sz val="10"/>
        <rFont val="宋体"/>
        <family val="0"/>
      </rPr>
      <t>书楼</t>
    </r>
    <r>
      <rPr>
        <sz val="10"/>
        <rFont val="Gulim"/>
        <family val="2"/>
      </rPr>
      <t>有限公司</t>
    </r>
  </si>
  <si>
    <t>962-208-654-3</t>
  </si>
  <si>
    <r>
      <t>07</t>
    </r>
  </si>
  <si>
    <t>ST</t>
  </si>
  <si>
    <r>
      <t>基督</t>
    </r>
    <r>
      <rPr>
        <sz val="10"/>
        <rFont val="宋体"/>
        <family val="0"/>
      </rPr>
      <t>教</t>
    </r>
    <r>
      <rPr>
        <sz val="10"/>
        <rFont val="Gulim"/>
        <family val="2"/>
      </rPr>
      <t>信仰</t>
    </r>
    <r>
      <rPr>
        <sz val="10"/>
        <rFont val="Arial"/>
        <family val="2"/>
      </rPr>
      <t>---</t>
    </r>
    <r>
      <rPr>
        <sz val="10"/>
        <rFont val="Gulim"/>
        <family val="2"/>
      </rPr>
      <t>慕道</t>
    </r>
    <r>
      <rPr>
        <sz val="10"/>
        <rFont val="Arial"/>
        <family val="2"/>
      </rPr>
      <t xml:space="preserve"> </t>
    </r>
    <r>
      <rPr>
        <sz val="10"/>
        <rFont val="Gulim"/>
        <family val="2"/>
      </rPr>
      <t>信道</t>
    </r>
    <r>
      <rPr>
        <sz val="10"/>
        <rFont val="Arial"/>
        <family val="2"/>
      </rPr>
      <t xml:space="preserve"> </t>
    </r>
    <r>
      <rPr>
        <sz val="10"/>
        <rFont val="Gulim"/>
        <family val="2"/>
      </rPr>
      <t>行道</t>
    </r>
    <r>
      <rPr>
        <sz val="10"/>
        <rFont val="宋体"/>
        <family val="0"/>
      </rPr>
      <t>须</t>
    </r>
    <r>
      <rPr>
        <sz val="10"/>
        <rFont val="Gulim"/>
        <family val="2"/>
      </rPr>
      <t>知</t>
    </r>
  </si>
  <si>
    <t>司徒德</t>
  </si>
  <si>
    <t>卫国强</t>
  </si>
  <si>
    <r>
      <t>浸信</t>
    </r>
    <r>
      <rPr>
        <sz val="10"/>
        <rFont val="宋体"/>
        <family val="0"/>
      </rPr>
      <t>会</t>
    </r>
    <r>
      <rPr>
        <sz val="10"/>
        <rFont val="Gulim"/>
        <family val="2"/>
      </rPr>
      <t>出版社</t>
    </r>
  </si>
  <si>
    <t>PA</t>
  </si>
  <si>
    <r>
      <t>基督徒</t>
    </r>
    <r>
      <rPr>
        <sz val="10"/>
        <rFont val="宋体"/>
        <family val="0"/>
      </rPr>
      <t>须</t>
    </r>
    <r>
      <rPr>
        <sz val="10"/>
        <rFont val="Gulim"/>
        <family val="2"/>
      </rPr>
      <t>知</t>
    </r>
  </si>
  <si>
    <t>巴刻</t>
  </si>
  <si>
    <t>黄文祐</t>
  </si>
  <si>
    <t>宣道出版社</t>
  </si>
  <si>
    <t>962-244-080-0</t>
  </si>
  <si>
    <t>LI</t>
  </si>
  <si>
    <t>如此我信</t>
  </si>
  <si>
    <t>李振群</t>
  </si>
  <si>
    <r>
      <t>协传培</t>
    </r>
    <r>
      <rPr>
        <sz val="10"/>
        <rFont val="宋体"/>
        <family val="0"/>
      </rPr>
      <t>训</t>
    </r>
    <r>
      <rPr>
        <sz val="10"/>
        <rFont val="Gulim"/>
        <family val="2"/>
      </rPr>
      <t>中心</t>
    </r>
  </si>
  <si>
    <t>983-40098-9-5</t>
  </si>
  <si>
    <r>
      <t>08</t>
    </r>
  </si>
  <si>
    <t>CH</t>
  </si>
  <si>
    <r>
      <t>天</t>
    </r>
    <r>
      <rPr>
        <sz val="10"/>
        <rFont val="宋体"/>
        <family val="0"/>
      </rPr>
      <t>国</t>
    </r>
    <r>
      <rPr>
        <sz val="10"/>
        <rFont val="Gulim"/>
        <family val="2"/>
      </rPr>
      <t>之</t>
    </r>
    <r>
      <rPr>
        <sz val="10"/>
        <rFont val="宋体"/>
        <family val="0"/>
      </rPr>
      <t>窗</t>
    </r>
  </si>
  <si>
    <r>
      <t>陈玉</t>
    </r>
    <r>
      <rPr>
        <sz val="10"/>
        <rFont val="宋体"/>
        <family val="0"/>
      </rPr>
      <t>龙</t>
    </r>
  </si>
  <si>
    <r>
      <t>人人</t>
    </r>
    <r>
      <rPr>
        <sz val="10"/>
        <rFont val="宋体"/>
        <family val="0"/>
      </rPr>
      <t>书楼</t>
    </r>
    <r>
      <rPr>
        <sz val="10"/>
        <rFont val="Gulim"/>
        <family val="2"/>
      </rPr>
      <t>出版有限公司</t>
    </r>
  </si>
  <si>
    <t>983-2114-96-9</t>
  </si>
  <si>
    <t>KE</t>
  </si>
  <si>
    <t>效法基督</t>
  </si>
  <si>
    <t>金碧士</t>
  </si>
  <si>
    <t>黄培永</t>
  </si>
  <si>
    <t>晨星出版社</t>
  </si>
  <si>
    <t>CO</t>
  </si>
  <si>
    <t>荒漠甘泉</t>
  </si>
  <si>
    <r>
      <t>考</t>
    </r>
    <r>
      <rPr>
        <sz val="10"/>
        <rFont val="宋体"/>
        <family val="0"/>
      </rPr>
      <t>门</t>
    </r>
    <r>
      <rPr>
        <sz val="10"/>
        <rFont val="Gulim"/>
        <family val="2"/>
      </rPr>
      <t>夫人</t>
    </r>
  </si>
  <si>
    <r>
      <t>永望文化事</t>
    </r>
    <r>
      <rPr>
        <sz val="10"/>
        <rFont val="宋体"/>
        <family val="0"/>
      </rPr>
      <t>业</t>
    </r>
    <r>
      <rPr>
        <sz val="10"/>
        <rFont val="Gulim"/>
        <family val="2"/>
      </rPr>
      <t>有限公司</t>
    </r>
  </si>
  <si>
    <t>BU</t>
  </si>
  <si>
    <r>
      <t>新天路</t>
    </r>
    <r>
      <rPr>
        <sz val="10"/>
        <rFont val="宋体"/>
        <family val="0"/>
      </rPr>
      <t>历</t>
    </r>
    <r>
      <rPr>
        <sz val="10"/>
        <rFont val="Gulim"/>
        <family val="2"/>
      </rPr>
      <t>程</t>
    </r>
  </si>
  <si>
    <r>
      <t>本仁</t>
    </r>
    <r>
      <rPr>
        <sz val="10"/>
        <rFont val="宋体"/>
        <family val="0"/>
      </rPr>
      <t>约</t>
    </r>
    <r>
      <rPr>
        <sz val="10"/>
        <rFont val="Gulim"/>
        <family val="2"/>
      </rPr>
      <t>翰</t>
    </r>
  </si>
  <si>
    <t>962-24-434-2</t>
  </si>
  <si>
    <r>
      <t>真理之</t>
    </r>
    <r>
      <rPr>
        <sz val="10"/>
        <rFont val="宋体"/>
        <family val="0"/>
      </rPr>
      <t>窗</t>
    </r>
  </si>
  <si>
    <t>983-2114-95-0</t>
  </si>
  <si>
    <r>
      <t>心</t>
    </r>
    <r>
      <rPr>
        <sz val="10"/>
        <rFont val="宋体"/>
        <family val="0"/>
      </rPr>
      <t>灵</t>
    </r>
    <r>
      <rPr>
        <sz val="10"/>
        <rFont val="Gulim"/>
        <family val="2"/>
      </rPr>
      <t>之</t>
    </r>
    <r>
      <rPr>
        <sz val="10"/>
        <rFont val="宋体"/>
        <family val="0"/>
      </rPr>
      <t>窗</t>
    </r>
  </si>
  <si>
    <t>983-2403-52-9</t>
  </si>
  <si>
    <r>
      <t>天路</t>
    </r>
    <r>
      <rPr>
        <sz val="10"/>
        <rFont val="宋体"/>
        <family val="0"/>
      </rPr>
      <t>历</t>
    </r>
    <r>
      <rPr>
        <sz val="10"/>
        <rFont val="Gulim"/>
        <family val="2"/>
      </rPr>
      <t>程</t>
    </r>
  </si>
  <si>
    <t>约翰本仁</t>
  </si>
  <si>
    <r>
      <t>苏欲</t>
    </r>
    <r>
      <rPr>
        <sz val="10"/>
        <rFont val="宋体"/>
        <family val="0"/>
      </rPr>
      <t>晓</t>
    </r>
  </si>
  <si>
    <t>译林出版社</t>
  </si>
  <si>
    <t>7-80657-087-X</t>
  </si>
  <si>
    <t>MA</t>
  </si>
  <si>
    <t>灵性低潮</t>
  </si>
  <si>
    <t>钟马田</t>
  </si>
  <si>
    <r>
      <t>L</t>
    </r>
    <r>
      <rPr>
        <sz val="10"/>
        <rFont val="Arial"/>
        <family val="2"/>
      </rPr>
      <t>U</t>
    </r>
  </si>
  <si>
    <t>九十五条—改革运动初期文献六篇</t>
  </si>
  <si>
    <t>Matin Luther</t>
  </si>
  <si>
    <t>道声出版社</t>
  </si>
  <si>
    <r>
      <t>0</t>
    </r>
    <r>
      <rPr>
        <sz val="10"/>
        <rFont val="Arial"/>
        <family val="2"/>
      </rPr>
      <t>02</t>
    </r>
  </si>
  <si>
    <t>TI</t>
  </si>
  <si>
    <t>The Message of The Cross</t>
  </si>
  <si>
    <t>Tidball</t>
  </si>
  <si>
    <t>Derek</t>
  </si>
  <si>
    <t>Inter-Varsity Press</t>
  </si>
  <si>
    <t>0-85111-543-8</t>
  </si>
  <si>
    <r>
      <t>R</t>
    </r>
    <r>
      <rPr>
        <sz val="10"/>
        <rFont val="Arial"/>
        <family val="2"/>
      </rPr>
      <t>Y</t>
    </r>
  </si>
  <si>
    <t>英国复兴领袖传</t>
  </si>
  <si>
    <t>J. C. Ryle</t>
  </si>
  <si>
    <t>华夏出版社</t>
  </si>
  <si>
    <t>梁曙东</t>
  </si>
  <si>
    <r>
      <t>9</t>
    </r>
    <r>
      <rPr>
        <sz val="10"/>
        <rFont val="Arial"/>
        <family val="2"/>
      </rPr>
      <t>78-7-5080-4381-4</t>
    </r>
  </si>
  <si>
    <r>
      <t>S</t>
    </r>
    <r>
      <rPr>
        <sz val="10"/>
        <rFont val="Arial"/>
        <family val="2"/>
      </rPr>
      <t>T</t>
    </r>
  </si>
  <si>
    <t>挚爱中华—戴德生</t>
  </si>
  <si>
    <t>Roger Steer</t>
  </si>
  <si>
    <t>梁元生</t>
  </si>
  <si>
    <t>中国友谊出版公司</t>
  </si>
  <si>
    <r>
      <t>7</t>
    </r>
    <r>
      <rPr>
        <sz val="10"/>
        <rFont val="Arial"/>
        <family val="2"/>
      </rPr>
      <t>-5057-2237-9</t>
    </r>
  </si>
  <si>
    <r>
      <t>0</t>
    </r>
    <r>
      <rPr>
        <sz val="10"/>
        <rFont val="Arial"/>
        <family val="2"/>
      </rPr>
      <t>02</t>
    </r>
  </si>
  <si>
    <r>
      <t>0</t>
    </r>
    <r>
      <rPr>
        <sz val="10"/>
        <rFont val="Arial"/>
        <family val="2"/>
      </rPr>
      <t>03</t>
    </r>
  </si>
  <si>
    <t>圣灵的大能</t>
  </si>
  <si>
    <r>
      <t>1-932184</t>
    </r>
    <r>
      <rPr>
        <sz val="10"/>
        <rFont val="Arial"/>
        <family val="2"/>
      </rPr>
      <t>-14</t>
    </r>
    <r>
      <rPr>
        <sz val="10"/>
        <rFont val="Arial"/>
        <family val="2"/>
      </rPr>
      <t>-</t>
    </r>
    <r>
      <rPr>
        <sz val="10"/>
        <rFont val="Arial"/>
        <family val="2"/>
      </rPr>
      <t>7</t>
    </r>
  </si>
  <si>
    <t>罗马人书注释</t>
  </si>
  <si>
    <t>John Calven</t>
  </si>
  <si>
    <t>赵中辉、宋华忠</t>
  </si>
  <si>
    <t>改革宗出版有限公司</t>
  </si>
  <si>
    <r>
      <t>9</t>
    </r>
    <r>
      <rPr>
        <sz val="10"/>
        <rFont val="Arial"/>
        <family val="2"/>
      </rPr>
      <t>78-957-99951-6-0</t>
    </r>
  </si>
  <si>
    <t>摩根解经从卷—路加福音</t>
  </si>
  <si>
    <t>G. Campbell Morgan</t>
  </si>
  <si>
    <t>钟越娜</t>
  </si>
  <si>
    <t>美国活泉出版社</t>
  </si>
  <si>
    <r>
      <t>0</t>
    </r>
    <r>
      <rPr>
        <sz val="10"/>
        <rFont val="Arial"/>
        <family val="2"/>
      </rPr>
      <t>-941598-17-9</t>
    </r>
  </si>
  <si>
    <r>
      <t>詹正</t>
    </r>
    <r>
      <rPr>
        <sz val="10"/>
        <rFont val="宋体"/>
        <family val="0"/>
      </rPr>
      <t>义</t>
    </r>
  </si>
  <si>
    <r>
      <t>财团法人基督</t>
    </r>
    <r>
      <rPr>
        <sz val="10"/>
        <rFont val="宋体"/>
        <family val="0"/>
      </rPr>
      <t>教</t>
    </r>
    <r>
      <rPr>
        <sz val="10"/>
        <rFont val="Gulim"/>
        <family val="2"/>
      </rPr>
      <t>福音</t>
    </r>
    <r>
      <rPr>
        <sz val="10"/>
        <rFont val="宋体"/>
        <family val="0"/>
      </rPr>
      <t>证</t>
    </r>
    <r>
      <rPr>
        <sz val="10"/>
        <rFont val="Gulim"/>
        <family val="2"/>
      </rPr>
      <t>主</t>
    </r>
    <r>
      <rPr>
        <sz val="10"/>
        <rFont val="宋体"/>
        <family val="0"/>
      </rPr>
      <t>协会</t>
    </r>
  </si>
  <si>
    <t>957-9189-52-8</t>
  </si>
  <si>
    <t>PE</t>
  </si>
  <si>
    <t>天路客的行囊</t>
  </si>
  <si>
    <t>毕德生</t>
  </si>
  <si>
    <t>郭秀娟</t>
  </si>
  <si>
    <r>
      <t>校</t>
    </r>
    <r>
      <rPr>
        <sz val="10"/>
        <rFont val="宋体"/>
        <family val="0"/>
      </rPr>
      <t>园书</t>
    </r>
    <r>
      <rPr>
        <sz val="10"/>
        <rFont val="Gulim"/>
        <family val="2"/>
      </rPr>
      <t>房出版社</t>
    </r>
  </si>
  <si>
    <t>957-587-848-5</t>
  </si>
  <si>
    <t>WU</t>
  </si>
  <si>
    <r>
      <t>家庭</t>
    </r>
    <r>
      <rPr>
        <sz val="10"/>
        <rFont val="宋体"/>
        <family val="0"/>
      </rPr>
      <t>协</t>
    </r>
    <r>
      <rPr>
        <sz val="10"/>
        <rFont val="Gulim"/>
        <family val="2"/>
      </rPr>
      <t>奏曲</t>
    </r>
  </si>
  <si>
    <r>
      <t>吴李金</t>
    </r>
    <r>
      <rPr>
        <sz val="10"/>
        <rFont val="宋体"/>
        <family val="0"/>
      </rPr>
      <t>丽</t>
    </r>
  </si>
  <si>
    <r>
      <t>福音</t>
    </r>
    <r>
      <rPr>
        <sz val="10"/>
        <rFont val="宋体"/>
        <family val="0"/>
      </rPr>
      <t>证</t>
    </r>
    <r>
      <rPr>
        <sz val="10"/>
        <rFont val="Gulim"/>
        <family val="2"/>
      </rPr>
      <t>主</t>
    </r>
    <r>
      <rPr>
        <sz val="10"/>
        <rFont val="宋体"/>
        <family val="0"/>
      </rPr>
      <t>协会</t>
    </r>
  </si>
  <si>
    <t>962-202-686-9</t>
  </si>
  <si>
    <t>SH</t>
  </si>
  <si>
    <r>
      <t>致嘉</t>
    </r>
    <r>
      <rPr>
        <sz val="10"/>
        <rFont val="宋体"/>
        <family val="0"/>
      </rPr>
      <t>兰书</t>
    </r>
  </si>
  <si>
    <r>
      <t>薛</t>
    </r>
    <r>
      <rPr>
        <sz val="10"/>
        <rFont val="宋体"/>
        <family val="0"/>
      </rPr>
      <t>查</t>
    </r>
    <r>
      <rPr>
        <sz val="10"/>
        <rFont val="Gulim"/>
        <family val="2"/>
      </rPr>
      <t>理</t>
    </r>
  </si>
  <si>
    <t>蒋黄心湄</t>
  </si>
  <si>
    <t>957-9189-37-4</t>
  </si>
  <si>
    <r>
      <t>活力跳豆</t>
    </r>
    <r>
      <rPr>
        <sz val="10"/>
        <rFont val="Arial"/>
        <family val="2"/>
      </rPr>
      <t>---</t>
    </r>
    <r>
      <rPr>
        <sz val="10"/>
        <rFont val="宋体"/>
        <family val="0"/>
      </rPr>
      <t>创意家庭崇拜手册</t>
    </r>
  </si>
  <si>
    <t>福音证主协会</t>
  </si>
  <si>
    <r>
      <t>9</t>
    </r>
    <r>
      <rPr>
        <sz val="10"/>
        <rFont val="Arial"/>
        <family val="2"/>
      </rPr>
      <t>62-202-736-9</t>
    </r>
  </si>
  <si>
    <r>
      <t>L</t>
    </r>
    <r>
      <rPr>
        <sz val="10"/>
        <rFont val="Arial"/>
        <family val="2"/>
      </rPr>
      <t>I</t>
    </r>
  </si>
  <si>
    <t>刘瑞容</t>
  </si>
  <si>
    <t>财团法人基督教中国主日学协会</t>
  </si>
  <si>
    <r>
      <t>S</t>
    </r>
    <r>
      <rPr>
        <sz val="10"/>
        <rFont val="Arial"/>
        <family val="2"/>
      </rPr>
      <t>U</t>
    </r>
  </si>
  <si>
    <t>孙玉芝</t>
  </si>
  <si>
    <t>宣教历险记</t>
  </si>
  <si>
    <r>
      <t>十诫</t>
    </r>
    <r>
      <rPr>
        <sz val="10"/>
        <rFont val="Arial"/>
        <family val="2"/>
      </rPr>
      <t>(</t>
    </r>
    <r>
      <rPr>
        <sz val="10"/>
        <rFont val="宋体"/>
        <family val="0"/>
      </rPr>
      <t>教师本</t>
    </r>
    <r>
      <rPr>
        <sz val="10"/>
        <rFont val="Arial"/>
        <family val="2"/>
      </rPr>
      <t xml:space="preserve"> </t>
    </r>
    <r>
      <rPr>
        <sz val="10"/>
        <rFont val="宋体"/>
        <family val="0"/>
      </rPr>
      <t>学生本</t>
    </r>
    <r>
      <rPr>
        <sz val="10"/>
        <rFont val="Arial"/>
        <family val="2"/>
      </rPr>
      <t>*6)</t>
    </r>
  </si>
  <si>
    <t>WU</t>
  </si>
  <si>
    <t>教学锦囊</t>
  </si>
  <si>
    <t>吴兰玉</t>
  </si>
  <si>
    <t>福音证主协会</t>
  </si>
  <si>
    <r>
      <t>9</t>
    </r>
    <r>
      <rPr>
        <sz val="10"/>
        <rFont val="Arial"/>
        <family val="2"/>
      </rPr>
      <t>62-202-867-5</t>
    </r>
  </si>
  <si>
    <r>
      <t>G</t>
    </r>
    <r>
      <rPr>
        <sz val="10"/>
        <rFont val="Arial"/>
        <family val="2"/>
      </rPr>
      <t>A</t>
    </r>
  </si>
  <si>
    <r>
      <t>爱在</t>
    </r>
    <r>
      <rPr>
        <sz val="10"/>
        <rFont val="Arial"/>
        <family val="2"/>
      </rPr>
      <t>1</t>
    </r>
    <r>
      <rPr>
        <sz val="10"/>
        <rFont val="宋体"/>
        <family val="0"/>
      </rPr>
      <t>句话</t>
    </r>
  </si>
  <si>
    <t>安嘉莉丝</t>
  </si>
  <si>
    <t>郑林生</t>
  </si>
  <si>
    <t>突破出版社</t>
  </si>
  <si>
    <r>
      <t>9</t>
    </r>
    <r>
      <rPr>
        <sz val="10"/>
        <rFont val="Arial"/>
        <family val="2"/>
      </rPr>
      <t>62-264-290-X</t>
    </r>
  </si>
  <si>
    <r>
      <t>W</t>
    </r>
    <r>
      <rPr>
        <sz val="10"/>
        <rFont val="Arial"/>
        <family val="2"/>
      </rPr>
      <t>E</t>
    </r>
  </si>
  <si>
    <t>狄哥灵修快餐车</t>
  </si>
  <si>
    <t>魏斯曼</t>
  </si>
  <si>
    <t>张加力</t>
  </si>
  <si>
    <r>
      <t>财团法人基督教橄榄文化事业基金会</t>
    </r>
    <r>
      <rPr>
        <sz val="10"/>
        <rFont val="Arial"/>
        <family val="2"/>
      </rPr>
      <t>---</t>
    </r>
    <r>
      <rPr>
        <sz val="10"/>
        <rFont val="宋体"/>
        <family val="0"/>
      </rPr>
      <t>青橄榄出版社</t>
    </r>
  </si>
  <si>
    <t>C03YA001</t>
  </si>
  <si>
    <r>
      <t>H</t>
    </r>
    <r>
      <rPr>
        <sz val="10"/>
        <rFont val="Arial"/>
        <family val="2"/>
      </rPr>
      <t>SW</t>
    </r>
  </si>
  <si>
    <r>
      <t>9</t>
    </r>
    <r>
      <rPr>
        <sz val="10"/>
        <rFont val="Arial"/>
        <family val="2"/>
      </rPr>
      <t>57-556-508-8</t>
    </r>
  </si>
  <si>
    <r>
      <t>S</t>
    </r>
    <r>
      <rPr>
        <sz val="10"/>
        <rFont val="Arial"/>
        <family val="2"/>
      </rPr>
      <t>T</t>
    </r>
  </si>
  <si>
    <t>圣经实物教材</t>
  </si>
  <si>
    <t>贝蒂司徒柏</t>
  </si>
  <si>
    <t>钟声宏</t>
  </si>
  <si>
    <t>财团法人基督教中国主日学协会出版部</t>
  </si>
  <si>
    <r>
      <t>Z</t>
    </r>
    <r>
      <rPr>
        <sz val="10"/>
        <rFont val="Arial"/>
        <family val="2"/>
      </rPr>
      <t>H</t>
    </r>
  </si>
  <si>
    <r>
      <t>每日天讯</t>
    </r>
    <r>
      <rPr>
        <sz val="10"/>
        <rFont val="Arial"/>
        <family val="2"/>
      </rPr>
      <t>---</t>
    </r>
    <r>
      <rPr>
        <sz val="10"/>
        <rFont val="宋体"/>
        <family val="0"/>
      </rPr>
      <t>神勇七战士</t>
    </r>
  </si>
  <si>
    <t>张杨淑仪</t>
  </si>
  <si>
    <t>香港读经会</t>
  </si>
  <si>
    <r>
      <t>9</t>
    </r>
    <r>
      <rPr>
        <sz val="10"/>
        <rFont val="Arial"/>
        <family val="2"/>
      </rPr>
      <t>62-285-327-7</t>
    </r>
  </si>
  <si>
    <r>
      <t>每日天讯</t>
    </r>
    <r>
      <rPr>
        <sz val="10"/>
        <rFont val="Arial"/>
        <family val="2"/>
      </rPr>
      <t>---</t>
    </r>
    <r>
      <rPr>
        <sz val="10"/>
        <rFont val="宋体"/>
        <family val="0"/>
      </rPr>
      <t>劫后重生录</t>
    </r>
  </si>
  <si>
    <r>
      <t>9</t>
    </r>
    <r>
      <rPr>
        <sz val="10"/>
        <rFont val="Arial"/>
        <family val="2"/>
      </rPr>
      <t>62-285-329-3</t>
    </r>
  </si>
  <si>
    <r>
      <t>每日天讯</t>
    </r>
    <r>
      <rPr>
        <sz val="10"/>
        <rFont val="Arial"/>
        <family val="2"/>
      </rPr>
      <t>---</t>
    </r>
    <r>
      <rPr>
        <sz val="10"/>
        <rFont val="宋体"/>
        <family val="0"/>
      </rPr>
      <t>群雄显神威</t>
    </r>
  </si>
  <si>
    <r>
      <t>9</t>
    </r>
    <r>
      <rPr>
        <sz val="10"/>
        <rFont val="Arial"/>
        <family val="2"/>
      </rPr>
      <t>62-285-333-1</t>
    </r>
  </si>
  <si>
    <r>
      <t>G</t>
    </r>
    <r>
      <rPr>
        <sz val="10"/>
        <rFont val="Arial"/>
        <family val="2"/>
      </rPr>
      <t>U</t>
    </r>
  </si>
  <si>
    <t>郭志丕</t>
  </si>
  <si>
    <t>宗教教育中心</t>
  </si>
  <si>
    <r>
      <t>9</t>
    </r>
    <r>
      <rPr>
        <sz val="10"/>
        <rFont val="Arial"/>
        <family val="2"/>
      </rPr>
      <t>62-488-193-6</t>
    </r>
  </si>
  <si>
    <r>
      <t>每日天讯</t>
    </r>
    <r>
      <rPr>
        <sz val="10"/>
        <rFont val="Arial"/>
        <family val="2"/>
      </rPr>
      <t>---</t>
    </r>
    <r>
      <rPr>
        <sz val="10"/>
        <rFont val="宋体"/>
        <family val="0"/>
      </rPr>
      <t>列王传真机</t>
    </r>
  </si>
  <si>
    <r>
      <t>9</t>
    </r>
    <r>
      <rPr>
        <sz val="10"/>
        <rFont val="Arial"/>
        <family val="2"/>
      </rPr>
      <t>62-285-328-5</t>
    </r>
  </si>
  <si>
    <r>
      <t>每日天讯</t>
    </r>
    <r>
      <rPr>
        <sz val="10"/>
        <rFont val="Arial"/>
        <family val="2"/>
      </rPr>
      <t>---</t>
    </r>
    <r>
      <rPr>
        <sz val="10"/>
        <rFont val="宋体"/>
        <family val="0"/>
      </rPr>
      <t>真先知手册</t>
    </r>
  </si>
  <si>
    <r>
      <t>9</t>
    </r>
    <r>
      <rPr>
        <sz val="10"/>
        <rFont val="Arial"/>
        <family val="2"/>
      </rPr>
      <t>62-285-332-3</t>
    </r>
  </si>
  <si>
    <r>
      <t>道光主日学课程</t>
    </r>
    <r>
      <rPr>
        <sz val="10"/>
        <rFont val="Arial"/>
        <family val="2"/>
      </rPr>
      <t>---</t>
    </r>
    <r>
      <rPr>
        <sz val="10"/>
        <rFont val="宋体"/>
        <family val="0"/>
      </rPr>
      <t>我要亲近主</t>
    </r>
    <r>
      <rPr>
        <sz val="10"/>
        <rFont val="Arial"/>
        <family val="2"/>
      </rPr>
      <t>(</t>
    </r>
    <r>
      <rPr>
        <sz val="10"/>
        <rFont val="宋体"/>
        <family val="0"/>
      </rPr>
      <t>学生本</t>
    </r>
    <r>
      <rPr>
        <sz val="10"/>
        <rFont val="Arial"/>
        <family val="2"/>
      </rPr>
      <t>*6)</t>
    </r>
  </si>
  <si>
    <r>
      <t>道光主日学课程</t>
    </r>
    <r>
      <rPr>
        <sz val="10"/>
        <rFont val="Arial"/>
        <family val="2"/>
      </rPr>
      <t>---</t>
    </r>
    <r>
      <rPr>
        <sz val="10"/>
        <rFont val="宋体"/>
        <family val="0"/>
      </rPr>
      <t>天父的赐福</t>
    </r>
    <r>
      <rPr>
        <sz val="10"/>
        <rFont val="Arial"/>
        <family val="2"/>
      </rPr>
      <t>(</t>
    </r>
    <r>
      <rPr>
        <sz val="10"/>
        <rFont val="宋体"/>
        <family val="0"/>
      </rPr>
      <t>学生本</t>
    </r>
    <r>
      <rPr>
        <sz val="10"/>
        <rFont val="Arial"/>
        <family val="2"/>
      </rPr>
      <t>)</t>
    </r>
  </si>
  <si>
    <r>
      <t>桶桶和他的朋友</t>
    </r>
    <r>
      <rPr>
        <sz val="10"/>
        <rFont val="Arial"/>
        <family val="2"/>
      </rPr>
      <t>---</t>
    </r>
    <r>
      <rPr>
        <sz val="10"/>
        <rFont val="宋体"/>
        <family val="0"/>
      </rPr>
      <t>机器人的世界</t>
    </r>
  </si>
  <si>
    <t>苏重爱</t>
  </si>
  <si>
    <t>金英兰</t>
  </si>
  <si>
    <t>河北少年儿童出版社</t>
  </si>
  <si>
    <r>
      <t>7</t>
    </r>
    <r>
      <rPr>
        <sz val="10"/>
        <rFont val="Arial"/>
        <family val="2"/>
      </rPr>
      <t>-5376-1664-7</t>
    </r>
  </si>
  <si>
    <r>
      <t>成人主日学圣经课程</t>
    </r>
    <r>
      <rPr>
        <sz val="10"/>
        <rFont val="Arial"/>
        <family val="2"/>
      </rPr>
      <t>---律法书</t>
    </r>
  </si>
  <si>
    <t>02</t>
  </si>
  <si>
    <r>
      <t>潘苏齐冰</t>
    </r>
    <r>
      <rPr>
        <sz val="10"/>
        <rFont val="Arial"/>
        <family val="2"/>
      </rPr>
      <t xml:space="preserve"> 李秀芳 文逢参</t>
    </r>
  </si>
  <si>
    <r>
      <t>传道书</t>
    </r>
    <r>
      <rPr>
        <sz val="10"/>
        <rFont val="Arial"/>
        <family val="2"/>
      </rPr>
      <t xml:space="preserve"> 研习本</t>
    </r>
  </si>
  <si>
    <r>
      <t>谢慧儿</t>
    </r>
    <r>
      <rPr>
        <sz val="10"/>
        <rFont val="Arial"/>
        <family val="2"/>
      </rPr>
      <t xml:space="preserve"> 孔祥康 李锦棠</t>
    </r>
  </si>
  <si>
    <r>
      <t>天道圣经注释</t>
    </r>
    <r>
      <rPr>
        <sz val="10"/>
        <rFont val="Arial"/>
        <family val="2"/>
      </rPr>
      <t>---尼希米记</t>
    </r>
  </si>
  <si>
    <r>
      <t>救恩的确据</t>
    </r>
    <r>
      <rPr>
        <sz val="10"/>
        <rFont val="Arial"/>
        <family val="2"/>
      </rPr>
      <t>(下)</t>
    </r>
  </si>
  <si>
    <r>
      <t>救恩的确据</t>
    </r>
    <r>
      <rPr>
        <sz val="10"/>
        <rFont val="Arial"/>
        <family val="2"/>
      </rPr>
      <t>(上)</t>
    </r>
  </si>
  <si>
    <r>
      <t>传道书</t>
    </r>
    <r>
      <rPr>
        <sz val="10"/>
        <rFont val="Arial"/>
        <family val="2"/>
      </rPr>
      <t xml:space="preserve"> 研经本</t>
    </r>
  </si>
  <si>
    <r>
      <t>丁道尔</t>
    </r>
    <r>
      <rPr>
        <sz val="10"/>
        <rFont val="Arial"/>
        <family val="2"/>
      </rPr>
      <t xml:space="preserve"> 新约圣经注释---帖撒罗尼迦前后书</t>
    </r>
  </si>
  <si>
    <r>
      <t>圣经难解之言</t>
    </r>
    <r>
      <rPr>
        <sz val="10"/>
        <rFont val="Arial"/>
        <family val="2"/>
      </rPr>
      <t>---保罗篇</t>
    </r>
  </si>
  <si>
    <r>
      <t>圣经难解之言</t>
    </r>
    <r>
      <rPr>
        <sz val="10"/>
        <rFont val="Arial"/>
        <family val="2"/>
      </rPr>
      <t>---耶稣篇</t>
    </r>
  </si>
  <si>
    <r>
      <t>圣经难解之言</t>
    </r>
    <r>
      <rPr>
        <sz val="10"/>
        <rFont val="Arial"/>
        <family val="2"/>
      </rPr>
      <t>---旧约篇</t>
    </r>
  </si>
  <si>
    <r>
      <t>华德</t>
    </r>
    <r>
      <rPr>
        <sz val="10"/>
        <rFont val="Arial"/>
        <family val="2"/>
      </rPr>
      <t xml:space="preserve"> 凯瑟</t>
    </r>
  </si>
  <si>
    <r>
      <t>圣经难解之言</t>
    </r>
    <r>
      <rPr>
        <sz val="10"/>
        <rFont val="Arial"/>
        <family val="2"/>
      </rPr>
      <t>---新约篇</t>
    </r>
  </si>
  <si>
    <r>
      <t>华尔顿</t>
    </r>
    <r>
      <rPr>
        <sz val="10"/>
        <rFont val="Arial"/>
        <family val="2"/>
      </rPr>
      <t xml:space="preserve"> 麦修斯 夏瓦拉斯</t>
    </r>
  </si>
  <si>
    <r>
      <t>李永明</t>
    </r>
    <r>
      <rPr>
        <sz val="10"/>
        <rFont val="Arial"/>
        <family val="2"/>
      </rPr>
      <t xml:space="preserve"> 徐成德 黄枫皓</t>
    </r>
  </si>
  <si>
    <t>C</t>
  </si>
  <si>
    <t>03</t>
  </si>
  <si>
    <r>
      <t>四福音讲义</t>
    </r>
    <r>
      <rPr>
        <sz val="10"/>
        <rFont val="Arial"/>
        <family val="2"/>
      </rPr>
      <t>:耶稣生平与神学主题</t>
    </r>
  </si>
  <si>
    <r>
      <t>四福音讲义</t>
    </r>
    <r>
      <rPr>
        <sz val="10"/>
        <rFont val="Arial"/>
        <family val="2"/>
      </rPr>
      <t>:新约背景</t>
    </r>
  </si>
  <si>
    <r>
      <t>信仰与理性</t>
    </r>
    <r>
      <rPr>
        <sz val="10"/>
        <rFont val="Arial"/>
        <family val="2"/>
      </rPr>
      <t xml:space="preserve"> 古代基督教教父思想家评传 </t>
    </r>
  </si>
  <si>
    <r>
      <t>俗世寻真</t>
    </r>
    <r>
      <rPr>
        <sz val="10"/>
        <rFont val="Arial"/>
        <family val="2"/>
      </rPr>
      <t>---基督教与现代哲学</t>
    </r>
  </si>
  <si>
    <r>
      <t>更新资源</t>
    </r>
    <r>
      <rPr>
        <sz val="10"/>
        <rFont val="Arial"/>
        <family val="2"/>
      </rPr>
      <t>(香港)有限公司</t>
    </r>
  </si>
  <si>
    <r>
      <t>前车可鉴</t>
    </r>
    <r>
      <rPr>
        <sz val="10"/>
        <rFont val="Arial"/>
        <family val="2"/>
      </rPr>
      <t>---西方思想文化的兴衰</t>
    </r>
  </si>
  <si>
    <r>
      <t>梁祖永</t>
    </r>
    <r>
      <rPr>
        <sz val="10"/>
        <rFont val="Arial"/>
        <family val="2"/>
      </rPr>
      <t xml:space="preserve"> 梁寿华 刘灏明 姚锦桑</t>
    </r>
  </si>
  <si>
    <r>
      <t>马树林</t>
    </r>
    <r>
      <rPr>
        <sz val="10"/>
        <rFont val="Arial"/>
        <family val="2"/>
      </rPr>
      <t xml:space="preserve"> 孙毅</t>
    </r>
  </si>
  <si>
    <r>
      <t>苏颖睿</t>
    </r>
    <r>
      <rPr>
        <sz val="10"/>
        <rFont val="Arial"/>
        <family val="2"/>
      </rPr>
      <t xml:space="preserve"> 苏刘君玉</t>
    </r>
  </si>
  <si>
    <r>
      <t>冯文庄</t>
    </r>
    <r>
      <rPr>
        <sz val="10"/>
        <rFont val="Arial"/>
        <family val="2"/>
      </rPr>
      <t xml:space="preserve"> 冯振威</t>
    </r>
  </si>
  <si>
    <r>
      <t>永活上帝</t>
    </r>
    <r>
      <rPr>
        <sz val="10"/>
        <rFont val="Arial"/>
        <family val="2"/>
      </rPr>
      <t xml:space="preserve"> 生命主</t>
    </r>
  </si>
  <si>
    <r>
      <t>黄吴期馨</t>
    </r>
    <r>
      <rPr>
        <sz val="10"/>
        <rFont val="Arial"/>
        <family val="2"/>
      </rPr>
      <t xml:space="preserve"> 郭瑞英</t>
    </r>
  </si>
  <si>
    <t>04</t>
  </si>
  <si>
    <r>
      <t>江森</t>
    </r>
    <r>
      <rPr>
        <sz val="10"/>
        <rFont val="Arial"/>
        <family val="2"/>
      </rPr>
      <t xml:space="preserve"> 文逊</t>
    </r>
  </si>
  <si>
    <r>
      <t>圣经新辞典下册</t>
    </r>
    <r>
      <rPr>
        <sz val="10"/>
        <rFont val="Arial"/>
        <family val="2"/>
      </rPr>
      <t>(K-Z)</t>
    </r>
  </si>
  <si>
    <r>
      <t>天道书楼有限公司</t>
    </r>
    <r>
      <rPr>
        <sz val="10"/>
        <rFont val="Arial"/>
        <family val="2"/>
      </rPr>
      <t xml:space="preserve"> 中国神学研究院</t>
    </r>
  </si>
  <si>
    <r>
      <t>圣经新辞典上册</t>
    </r>
    <r>
      <rPr>
        <sz val="10"/>
        <rFont val="Arial"/>
        <family val="2"/>
      </rPr>
      <t>(A-J)</t>
    </r>
  </si>
  <si>
    <t>05</t>
  </si>
  <si>
    <r>
      <t>刘媛</t>
    </r>
    <r>
      <rPr>
        <sz val="10"/>
        <rFont val="Arial"/>
        <family val="2"/>
      </rPr>
      <t xml:space="preserve"> 何峻</t>
    </r>
  </si>
  <si>
    <r>
      <t>我思故我信</t>
    </r>
    <r>
      <rPr>
        <sz val="10"/>
        <rFont val="Arial"/>
        <family val="2"/>
      </rPr>
      <t>: 十大基督徒思想巨擘</t>
    </r>
  </si>
  <si>
    <r>
      <t>安克伯</t>
    </r>
    <r>
      <rPr>
        <sz val="10"/>
        <rFont val="Arial"/>
        <family val="2"/>
      </rPr>
      <t xml:space="preserve"> 韦尔登</t>
    </r>
  </si>
  <si>
    <r>
      <t>亦师亦友</t>
    </r>
    <r>
      <rPr>
        <sz val="10"/>
        <rFont val="Arial"/>
        <family val="2"/>
      </rPr>
      <t>---雕琢生命的师徒关系</t>
    </r>
  </si>
  <si>
    <r>
      <t>师徒关系</t>
    </r>
    <r>
      <rPr>
        <sz val="10"/>
        <rFont val="Arial"/>
        <family val="2"/>
      </rPr>
      <t>---属灵路上拖与带</t>
    </r>
  </si>
  <si>
    <r>
      <t>安德逊</t>
    </r>
    <r>
      <rPr>
        <sz val="10"/>
        <rFont val="Arial"/>
        <family val="2"/>
      </rPr>
      <t xml:space="preserve"> 利斯</t>
    </r>
  </si>
  <si>
    <r>
      <t>改变生命的学习</t>
    </r>
    <r>
      <rPr>
        <sz val="10"/>
        <rFont val="Arial"/>
        <family val="2"/>
      </rPr>
      <t>---学习者七大定律</t>
    </r>
  </si>
  <si>
    <r>
      <t>陈丽玲</t>
    </r>
    <r>
      <rPr>
        <sz val="10"/>
        <rFont val="Arial"/>
        <family val="2"/>
      </rPr>
      <t xml:space="preserve"> 陈维德 柯美玲</t>
    </r>
  </si>
  <si>
    <r>
      <t>灵巧好牧人</t>
    </r>
    <r>
      <rPr>
        <sz val="10"/>
        <rFont val="Arial"/>
        <family val="2"/>
      </rPr>
      <t>---牧养神学导论</t>
    </r>
  </si>
  <si>
    <r>
      <t>圣乐事工</t>
    </r>
    <r>
      <rPr>
        <sz val="10"/>
        <rFont val="Arial"/>
        <family val="2"/>
      </rPr>
      <t>(上):音乐与职事---圣经的对位</t>
    </r>
  </si>
  <si>
    <r>
      <t>团契游乐坊</t>
    </r>
    <r>
      <rPr>
        <sz val="10"/>
        <rFont val="Arial"/>
        <family val="2"/>
      </rPr>
      <t>---圣经游戏擂台阵</t>
    </r>
  </si>
  <si>
    <r>
      <t>团契乐缤纷</t>
    </r>
    <r>
      <rPr>
        <sz val="10"/>
        <rFont val="Arial"/>
        <family val="2"/>
      </rPr>
      <t>---创意周会百宝囊</t>
    </r>
  </si>
  <si>
    <r>
      <t>0</t>
    </r>
    <r>
      <rPr>
        <sz val="10"/>
        <rFont val="Arial"/>
        <family val="2"/>
      </rPr>
      <t>7</t>
    </r>
  </si>
  <si>
    <r>
      <t>0</t>
    </r>
    <r>
      <rPr>
        <sz val="10"/>
        <rFont val="Arial"/>
        <family val="2"/>
      </rPr>
      <t>7</t>
    </r>
  </si>
  <si>
    <r>
      <t>0</t>
    </r>
    <r>
      <rPr>
        <sz val="10"/>
        <rFont val="Arial"/>
        <family val="2"/>
      </rPr>
      <t>8</t>
    </r>
  </si>
  <si>
    <r>
      <t>0</t>
    </r>
    <r>
      <rPr>
        <sz val="10"/>
        <rFont val="Arial"/>
        <family val="2"/>
      </rPr>
      <t>9</t>
    </r>
  </si>
  <si>
    <r>
      <t>道光主日学课程</t>
    </r>
    <r>
      <rPr>
        <sz val="10"/>
        <rFont val="Arial"/>
        <family val="2"/>
      </rPr>
      <t>---</t>
    </r>
    <r>
      <rPr>
        <sz val="10"/>
        <rFont val="宋体"/>
        <family val="0"/>
      </rPr>
      <t>奇妙的耶稣</t>
    </r>
    <r>
      <rPr>
        <sz val="10"/>
        <rFont val="Arial"/>
        <family val="2"/>
      </rPr>
      <t>(</t>
    </r>
    <r>
      <rPr>
        <sz val="10"/>
        <rFont val="宋体"/>
        <family val="0"/>
      </rPr>
      <t>教师本</t>
    </r>
    <r>
      <rPr>
        <sz val="10"/>
        <rFont val="Arial"/>
        <family val="2"/>
      </rPr>
      <t>)</t>
    </r>
  </si>
  <si>
    <r>
      <t>每日天讯</t>
    </r>
    <r>
      <rPr>
        <sz val="10"/>
        <rFont val="Arial"/>
        <family val="2"/>
      </rPr>
      <t>---</t>
    </r>
    <r>
      <rPr>
        <sz val="10"/>
        <rFont val="宋体"/>
        <family val="0"/>
      </rPr>
      <t>主耶稣档案</t>
    </r>
  </si>
  <si>
    <r>
      <t>9</t>
    </r>
    <r>
      <rPr>
        <sz val="10"/>
        <rFont val="Arial"/>
        <family val="2"/>
      </rPr>
      <t>62-285-335-8</t>
    </r>
  </si>
  <si>
    <r>
      <t>江守道</t>
    </r>
    <r>
      <rPr>
        <sz val="10"/>
        <rFont val="Arial"/>
        <family val="2"/>
      </rPr>
      <t xml:space="preserve"> 陈福中</t>
    </r>
  </si>
  <si>
    <r>
      <t>历史的轨迹</t>
    </r>
    <r>
      <rPr>
        <sz val="10"/>
        <rFont val="Arial"/>
        <family val="2"/>
      </rPr>
      <t xml:space="preserve"> 二千年教会史</t>
    </r>
  </si>
  <si>
    <r>
      <t>胡斯都</t>
    </r>
    <r>
      <rPr>
        <sz val="10"/>
        <rFont val="Arial"/>
        <family val="2"/>
      </rPr>
      <t xml:space="preserve"> L </t>
    </r>
    <r>
      <rPr>
        <sz val="10"/>
        <rFont val="宋体"/>
        <family val="0"/>
      </rPr>
      <t>冈察雷斯</t>
    </r>
  </si>
  <si>
    <r>
      <t>陈泽民</t>
    </r>
    <r>
      <rPr>
        <sz val="10"/>
        <rFont val="Arial"/>
        <family val="2"/>
      </rPr>
      <t xml:space="preserve"> 孙汉书 等</t>
    </r>
  </si>
  <si>
    <r>
      <t>人类困境</t>
    </r>
    <r>
      <rPr>
        <sz val="10"/>
        <rFont val="Arial"/>
        <family val="2"/>
      </rPr>
      <t xml:space="preserve"> VS 神的主权-再思历史的主</t>
    </r>
  </si>
  <si>
    <r>
      <t>复兴之火</t>
    </r>
    <r>
      <rPr>
        <sz val="10"/>
        <rFont val="Arial"/>
        <family val="2"/>
      </rPr>
      <t>-宋尚节传</t>
    </r>
  </si>
  <si>
    <r>
      <t>美索不达米亚与圣经</t>
    </r>
    <r>
      <rPr>
        <sz val="10"/>
        <rFont val="Arial"/>
        <family val="2"/>
      </rPr>
      <t>---</t>
    </r>
    <r>
      <rPr>
        <sz val="10"/>
        <rFont val="宋体"/>
        <family val="0"/>
      </rPr>
      <t>从亚伯拉罕到亚历山大</t>
    </r>
  </si>
  <si>
    <r>
      <t>橄榄基金会</t>
    </r>
    <r>
      <rPr>
        <sz val="10"/>
        <rFont val="Arial"/>
        <family val="2"/>
      </rPr>
      <t xml:space="preserve"> </t>
    </r>
    <r>
      <rPr>
        <sz val="10"/>
        <rFont val="宋体"/>
        <family val="0"/>
      </rPr>
      <t>圣经资源中心</t>
    </r>
  </si>
  <si>
    <r>
      <t>黄锡木</t>
    </r>
    <r>
      <rPr>
        <sz val="10"/>
        <rFont val="Arial"/>
        <family val="2"/>
      </rPr>
      <t xml:space="preserve"> 主编</t>
    </r>
  </si>
  <si>
    <r>
      <t>叶从容</t>
    </r>
    <r>
      <rPr>
        <sz val="10"/>
        <rFont val="Arial"/>
        <family val="2"/>
      </rPr>
      <t xml:space="preserve"> 沈珪 黄愈轩</t>
    </r>
  </si>
  <si>
    <r>
      <t>100</t>
    </r>
    <r>
      <rPr>
        <sz val="10"/>
        <rFont val="Arial"/>
        <family val="2"/>
      </rPr>
      <t>经典教堂</t>
    </r>
  </si>
  <si>
    <r>
      <t>杨培中</t>
    </r>
    <r>
      <rPr>
        <sz val="10"/>
        <rFont val="Arial"/>
        <family val="2"/>
      </rPr>
      <t xml:space="preserve"> 发行</t>
    </r>
  </si>
  <si>
    <r>
      <t>陶心怡</t>
    </r>
    <r>
      <rPr>
        <sz val="10"/>
        <rFont val="Arial"/>
        <family val="2"/>
      </rPr>
      <t xml:space="preserve"> 张瑜 徐靖逸</t>
    </r>
  </si>
  <si>
    <r>
      <t>《罗马书》第十二章</t>
    </r>
    <r>
      <rPr>
        <sz val="10"/>
        <rFont val="Arial"/>
        <family val="2"/>
      </rPr>
      <t xml:space="preserve"> （福音国际讲经大会---文字记录）</t>
    </r>
  </si>
  <si>
    <r>
      <t>简明神学</t>
    </r>
    <r>
      <rPr>
        <sz val="10"/>
        <rFont val="Arial"/>
        <family val="2"/>
      </rPr>
      <t>Q&amp;A</t>
    </r>
  </si>
  <si>
    <r>
      <t>婚姻</t>
    </r>
    <r>
      <rPr>
        <sz val="10"/>
        <rFont val="Arial"/>
        <family val="2"/>
      </rPr>
      <t>---人人都当尊重</t>
    </r>
  </si>
  <si>
    <r>
      <t>理性</t>
    </r>
    <r>
      <rPr>
        <sz val="10"/>
        <rFont val="Arial"/>
        <family val="2"/>
      </rPr>
      <t xml:space="preserve"> 信仰 真理</t>
    </r>
  </si>
  <si>
    <r>
      <t>人人书楼</t>
    </r>
    <r>
      <rPr>
        <sz val="10"/>
        <rFont val="Arial"/>
        <family val="2"/>
      </rPr>
      <t>/探索者福音机构</t>
    </r>
  </si>
  <si>
    <r>
      <t>神的形像</t>
    </r>
    <r>
      <rPr>
        <sz val="10"/>
        <rFont val="Arial"/>
        <family val="2"/>
      </rPr>
      <t>---人性的尊严与危机</t>
    </r>
  </si>
  <si>
    <r>
      <t>圣灵</t>
    </r>
    <r>
      <rPr>
        <sz val="10"/>
        <rFont val="Arial"/>
        <family val="2"/>
      </rPr>
      <t xml:space="preserve"> 祷告 复兴</t>
    </r>
  </si>
  <si>
    <r>
      <t>从人论谈</t>
    </r>
    <r>
      <rPr>
        <sz val="10"/>
        <rFont val="Arial"/>
        <family val="2"/>
      </rPr>
      <t>---自由 民主 人权 法制</t>
    </r>
  </si>
  <si>
    <r>
      <t>神权</t>
    </r>
    <r>
      <rPr>
        <sz val="10"/>
        <rFont val="Arial"/>
        <family val="2"/>
      </rPr>
      <t xml:space="preserve"> 人权 政权</t>
    </r>
  </si>
  <si>
    <r>
      <t>国度</t>
    </r>
    <r>
      <rPr>
        <sz val="10"/>
        <rFont val="Arial"/>
        <family val="2"/>
      </rPr>
      <t xml:space="preserve"> 教会 事奉</t>
    </r>
  </si>
  <si>
    <r>
      <t>罪</t>
    </r>
    <r>
      <rPr>
        <sz val="10"/>
        <rFont val="Arial"/>
        <family val="2"/>
      </rPr>
      <t xml:space="preserve"> 义 神的审判</t>
    </r>
  </si>
  <si>
    <r>
      <t>信仰</t>
    </r>
    <r>
      <rPr>
        <sz val="10"/>
        <rFont val="Arial"/>
        <family val="2"/>
      </rPr>
      <t xml:space="preserve"> 试炼与得胜</t>
    </r>
  </si>
  <si>
    <r>
      <t>异象</t>
    </r>
    <r>
      <rPr>
        <sz val="10"/>
        <rFont val="Arial"/>
        <family val="2"/>
      </rPr>
      <t xml:space="preserve"> 呼召 使命</t>
    </r>
  </si>
  <si>
    <t>马丁路德小传</t>
  </si>
  <si>
    <t>QI</t>
  </si>
  <si>
    <t>祁伯尔</t>
  </si>
  <si>
    <t>李林静芝</t>
  </si>
  <si>
    <t>957-587-011-5</t>
  </si>
  <si>
    <t>GA</t>
  </si>
  <si>
    <t>957-587-577-X</t>
  </si>
  <si>
    <t>ZH</t>
  </si>
  <si>
    <t>荘新泉</t>
  </si>
  <si>
    <t>天智出版社</t>
  </si>
  <si>
    <t>TI</t>
  </si>
  <si>
    <t>蒂德博尔</t>
  </si>
  <si>
    <t>CH</t>
  </si>
  <si>
    <t>中外翻译书业社</t>
  </si>
  <si>
    <t>981-04-9074-7</t>
  </si>
  <si>
    <t>吴罗瑜</t>
  </si>
  <si>
    <t>962-208-259-9</t>
  </si>
  <si>
    <t>962-208-201-7</t>
  </si>
  <si>
    <t>岳麓书社</t>
  </si>
  <si>
    <t>The Church - contours of Christian Theology</t>
  </si>
  <si>
    <t>Edmund P.</t>
  </si>
  <si>
    <t>Clowney</t>
  </si>
  <si>
    <t>0-8308-1534-1</t>
  </si>
  <si>
    <t>Jesus is both God and Man</t>
  </si>
  <si>
    <t>Olyott</t>
  </si>
  <si>
    <t>Stuart</t>
  </si>
  <si>
    <t xml:space="preserve">Evangelical press </t>
  </si>
  <si>
    <t>0-85234-431-7</t>
  </si>
  <si>
    <t>God has spoken - sequel to knowing God</t>
  </si>
  <si>
    <t>0-340-86335-2</t>
  </si>
  <si>
    <t>The life and work of our Lord Vol1</t>
  </si>
  <si>
    <t>Baker</t>
  </si>
  <si>
    <t>0-8010-1115-9</t>
  </si>
  <si>
    <t>The life and work of our Lord Vol2</t>
  </si>
  <si>
    <t>The life and work of our Lord Vol3</t>
  </si>
  <si>
    <t>Miracles and Parables of our Lord Vol1</t>
  </si>
  <si>
    <t>0-8010-8291-9</t>
  </si>
  <si>
    <t>Miracles and Parables of our Lord Vol2</t>
  </si>
  <si>
    <t>Miracles and Parables of our Lord Vol3</t>
  </si>
  <si>
    <t>7-80665-464-X</t>
  </si>
  <si>
    <t>GO</t>
  </si>
  <si>
    <t>人人书楼出版有限公司</t>
  </si>
  <si>
    <t>麦葛福</t>
  </si>
  <si>
    <t>AN</t>
  </si>
  <si>
    <t>自尊、心理学与康复运动的真相</t>
  </si>
  <si>
    <t>962-208-340-4</t>
  </si>
  <si>
    <t>HE</t>
  </si>
  <si>
    <t>肯特勒斯</t>
  </si>
  <si>
    <t>李兴邦</t>
  </si>
  <si>
    <t>962-457-266-6</t>
  </si>
  <si>
    <t>WI</t>
  </si>
  <si>
    <t>中国主日学协会</t>
  </si>
  <si>
    <t>陈永财</t>
  </si>
  <si>
    <t>LU</t>
  </si>
  <si>
    <t>伍德荣</t>
  </si>
  <si>
    <t>978-962-294-728-3</t>
  </si>
  <si>
    <t>吴李金丽</t>
  </si>
  <si>
    <t>962-202-851-9</t>
  </si>
  <si>
    <t>962-202-778-4</t>
  </si>
  <si>
    <t>Publisher</t>
  </si>
  <si>
    <t xml:space="preserve">ISBN </t>
  </si>
  <si>
    <t>962-208-550-4</t>
  </si>
  <si>
    <t>更新传道会</t>
  </si>
  <si>
    <t>宣道出版社</t>
  </si>
  <si>
    <t>赵中辉</t>
  </si>
  <si>
    <t>校园书房出版社</t>
  </si>
  <si>
    <t>学生福音团契出版社</t>
  </si>
  <si>
    <t>语心心语</t>
  </si>
  <si>
    <t>问题解答</t>
  </si>
  <si>
    <t>基道出版社</t>
  </si>
  <si>
    <t>李健安</t>
  </si>
  <si>
    <t>张宝成</t>
  </si>
  <si>
    <t>天道书楼有限公司</t>
  </si>
  <si>
    <t>基督教典外文献概论</t>
  </si>
  <si>
    <t>黄锡木</t>
  </si>
  <si>
    <t>国际圣经协会</t>
  </si>
  <si>
    <t>圣经难字解读</t>
  </si>
  <si>
    <t>陈经钦</t>
  </si>
  <si>
    <t>字里藏珍</t>
  </si>
  <si>
    <t>林来慰</t>
  </si>
  <si>
    <t>957-9642-47-8</t>
  </si>
  <si>
    <t>957-9642-13-3</t>
  </si>
  <si>
    <t>957-9642-69-9</t>
  </si>
  <si>
    <t>957-9642-35-4</t>
  </si>
  <si>
    <t>957-9642-41-9</t>
  </si>
  <si>
    <t>957-9642-04-4</t>
  </si>
  <si>
    <t>基督论</t>
  </si>
  <si>
    <t>上帝的道与历史的动向</t>
  </si>
  <si>
    <t>圣灵的洗与恩赐</t>
  </si>
  <si>
    <t>圣灵与福音</t>
  </si>
  <si>
    <t>Nova Advertising and Print</t>
  </si>
  <si>
    <t>唐崇荣</t>
  </si>
  <si>
    <t>957-9642-56-7</t>
  </si>
  <si>
    <t>中福出版有限公司</t>
  </si>
  <si>
    <t>明道社有限公司</t>
  </si>
  <si>
    <t>957-9642-34-6</t>
  </si>
  <si>
    <t>Spurgeon's sermons Volumes 1-2</t>
  </si>
  <si>
    <t>Chales Haddon</t>
  </si>
  <si>
    <t>0-8010-1113-2</t>
  </si>
  <si>
    <t>Spurgeon's sermons Volumes 3-4</t>
  </si>
  <si>
    <t>Spurgeon's sermons Volumes 5-6</t>
  </si>
  <si>
    <t>Spurgeon's sermons Volumes 7-8</t>
  </si>
  <si>
    <t>Spurgeon's sermons Volumes 9-10</t>
  </si>
  <si>
    <t>The Interlinear Bible Hebrew-Greek-English</t>
  </si>
  <si>
    <t>Green</t>
  </si>
  <si>
    <t>Jay P.</t>
  </si>
  <si>
    <t>Hendrickson</t>
  </si>
  <si>
    <t>0-913573-25-6</t>
  </si>
  <si>
    <t>Yancey</t>
  </si>
  <si>
    <t xml:space="preserve">Philip  </t>
  </si>
  <si>
    <t>0-310-21436-X</t>
  </si>
  <si>
    <t>Diasappointment with God - three questions no one asks aloud</t>
  </si>
  <si>
    <t>William B. Erdmans Ppublishing Company</t>
  </si>
  <si>
    <t>Harvest House Publishers</t>
  </si>
  <si>
    <t>新约背景文献选辑</t>
  </si>
  <si>
    <t>新约概论</t>
  </si>
  <si>
    <t>马有藻</t>
  </si>
  <si>
    <t>Dennison</t>
  </si>
  <si>
    <t>James T., Jr.</t>
  </si>
  <si>
    <t>Francis Turrentin Institutes of Elenctic Theology (VOL 1)</t>
  </si>
  <si>
    <t>0-87552-451-6</t>
  </si>
  <si>
    <t>Francis Turrentin Institutes of Elenctic Theology (VOL 2)</t>
  </si>
  <si>
    <t>Francis Turrentin Institutes of Elenctic Theology (VOL 3)</t>
  </si>
  <si>
    <t>0-87552-451-4</t>
  </si>
  <si>
    <t>0-87552-451-2</t>
  </si>
  <si>
    <t>Due  Date (YYYYMMDD)</t>
  </si>
  <si>
    <t>E02HO001</t>
  </si>
  <si>
    <t>E03SM002</t>
  </si>
  <si>
    <t>E03SP006</t>
  </si>
  <si>
    <t>E06PI001</t>
  </si>
  <si>
    <t>C13TA004</t>
  </si>
  <si>
    <t>C13TA022</t>
  </si>
  <si>
    <t>C11TE001</t>
  </si>
  <si>
    <t>C02LL003</t>
  </si>
  <si>
    <r>
      <t>C</t>
    </r>
    <r>
      <rPr>
        <sz val="10"/>
        <rFont val="Arial"/>
        <family val="2"/>
      </rPr>
      <t>CZ</t>
    </r>
  </si>
  <si>
    <t>E10CTA001</t>
  </si>
  <si>
    <t>C02LL002</t>
  </si>
  <si>
    <t>C02LL008</t>
  </si>
  <si>
    <t>C05MC001</t>
  </si>
  <si>
    <t>C05GO001</t>
  </si>
  <si>
    <t>C05LI001</t>
  </si>
  <si>
    <t>C05WA001</t>
  </si>
  <si>
    <t>C08AU001</t>
  </si>
  <si>
    <t>C10BGA001</t>
  </si>
  <si>
    <t>C13TA001</t>
  </si>
  <si>
    <t>C13TA004</t>
  </si>
  <si>
    <t>C13TA022</t>
  </si>
  <si>
    <t>C13TA024</t>
  </si>
  <si>
    <t>C13TA026</t>
  </si>
  <si>
    <t>到期日期
YYYYMMDD</t>
  </si>
  <si>
    <t>我思故我信: 十大基督徒思想巨擘</t>
  </si>
  <si>
    <t>旧约精览</t>
  </si>
  <si>
    <t>962-244-446-6</t>
  </si>
  <si>
    <t>旧约圣经背景注释</t>
  </si>
  <si>
    <t>新约圣经背景注释</t>
  </si>
  <si>
    <t>四福音与经外平行经文合参</t>
  </si>
  <si>
    <t>四福音释经讲义</t>
  </si>
  <si>
    <t>李杨金兰</t>
  </si>
  <si>
    <t>智慧的故事</t>
  </si>
  <si>
    <t>王晓朝</t>
  </si>
  <si>
    <t>东方出版社</t>
  </si>
  <si>
    <t>962-8266-36-5</t>
  </si>
  <si>
    <t>962-457-263-1</t>
  </si>
  <si>
    <t>认识主基督</t>
  </si>
  <si>
    <t>957-587-036-0</t>
  </si>
  <si>
    <t>奥古斯丁</t>
  </si>
  <si>
    <t>如何带领聚会</t>
  </si>
  <si>
    <t>黄瑛瑛</t>
  </si>
  <si>
    <t>基督教教义概要</t>
  </si>
  <si>
    <t>962-208-003-0</t>
  </si>
  <si>
    <t>第三只眼看祭祖</t>
  </si>
  <si>
    <t>王瑞珍</t>
  </si>
  <si>
    <t>983-2403-06-5</t>
  </si>
  <si>
    <t>中国民间宗教信仰与基佛问题</t>
  </si>
  <si>
    <t>龚天民</t>
  </si>
  <si>
    <t>957-587-294-0</t>
  </si>
  <si>
    <t>957-97293-3-6</t>
  </si>
  <si>
    <t>基督教改革宗翻译社</t>
  </si>
  <si>
    <t>梁望惠</t>
  </si>
  <si>
    <t>957-8959-07-9</t>
  </si>
  <si>
    <t>福音性研经</t>
  </si>
  <si>
    <t>962-8266-49-7</t>
  </si>
  <si>
    <t>957-587-287-8</t>
  </si>
  <si>
    <t>957-587-386-6</t>
  </si>
  <si>
    <t>圣乐综论</t>
  </si>
  <si>
    <t>罗炳良</t>
  </si>
  <si>
    <t>962-208-248-3</t>
  </si>
  <si>
    <t>基督教概论</t>
  </si>
  <si>
    <t>北京大学出版社</t>
  </si>
  <si>
    <t>7-301-06319-9</t>
  </si>
  <si>
    <t>基督教思想史</t>
  </si>
  <si>
    <t>金陵协和神学院</t>
  </si>
  <si>
    <t>962-208-435-4</t>
  </si>
  <si>
    <t>How God used a thunderstorm</t>
  </si>
  <si>
    <t>Joel R. Beeke</t>
  </si>
  <si>
    <t>Diana Kleyn</t>
  </si>
  <si>
    <t>1-85792-815-6</t>
  </si>
  <si>
    <t>How God stopped the pirates</t>
  </si>
  <si>
    <t>1-85792-816-4</t>
  </si>
  <si>
    <t>How God used a snowdrift</t>
  </si>
  <si>
    <t>1-85792-817-2</t>
  </si>
  <si>
    <t>How God used a drought and an umbrella</t>
  </si>
  <si>
    <t>1-85792-818-0</t>
  </si>
  <si>
    <t>How God used a dog to save a family</t>
  </si>
  <si>
    <t>1-85792-819-9</t>
  </si>
  <si>
    <t>An unforgettable story</t>
  </si>
  <si>
    <t>Tada</t>
  </si>
  <si>
    <t>Joni Eareckson</t>
  </si>
  <si>
    <t>Zondervan Publishing House</t>
  </si>
  <si>
    <t>981-3087-90-0</t>
  </si>
  <si>
    <t>C09LI002</t>
  </si>
  <si>
    <t>C08BA001</t>
  </si>
  <si>
    <t>A voice in the dark</t>
  </si>
  <si>
    <t>Mackenzie</t>
  </si>
  <si>
    <t>Catherine</t>
  </si>
  <si>
    <t>1-85792-298-0</t>
  </si>
  <si>
    <t>BI</t>
  </si>
  <si>
    <t>Bingham</t>
  </si>
  <si>
    <t>Derick</t>
  </si>
  <si>
    <t>The freedom fighter-the amazing story of William Wilberforce</t>
  </si>
  <si>
    <t>1-85792-371-5</t>
  </si>
  <si>
    <t>A slave set free - John Newton</t>
  </si>
  <si>
    <t>Howat</t>
  </si>
  <si>
    <t>Irene</t>
  </si>
  <si>
    <t>1-85792-834-2</t>
  </si>
  <si>
    <t>African adventures</t>
  </si>
  <si>
    <t>Anderson</t>
  </si>
  <si>
    <t>Dick</t>
  </si>
  <si>
    <t>1-85792-8075</t>
  </si>
  <si>
    <t>Amazon adventures</t>
  </si>
  <si>
    <t>Banner</t>
  </si>
  <si>
    <t>Horace</t>
  </si>
  <si>
    <t>1-85792-440-1</t>
  </si>
  <si>
    <t>Rain forest adventures</t>
  </si>
  <si>
    <t>1-85792-6277</t>
  </si>
  <si>
    <r>
      <t>道光主日学课程</t>
    </r>
    <r>
      <rPr>
        <sz val="10"/>
        <rFont val="Arial"/>
        <family val="2"/>
      </rPr>
      <t>---</t>
    </r>
    <r>
      <rPr>
        <sz val="10"/>
        <rFont val="宋体"/>
        <family val="0"/>
      </rPr>
      <t>耶稣说故事</t>
    </r>
    <r>
      <rPr>
        <sz val="10"/>
        <rFont val="Times New Roman"/>
        <family val="1"/>
      </rPr>
      <t>(</t>
    </r>
    <r>
      <rPr>
        <sz val="10"/>
        <rFont val="宋体"/>
        <family val="0"/>
      </rPr>
      <t>教师本</t>
    </r>
    <r>
      <rPr>
        <sz val="10"/>
        <rFont val="Times New Roman"/>
        <family val="1"/>
      </rPr>
      <t>)</t>
    </r>
  </si>
  <si>
    <t>The boy who came back to life -2 Kings 4:8-37</t>
  </si>
  <si>
    <t>Parseghian</t>
  </si>
  <si>
    <t>Roberta</t>
  </si>
  <si>
    <t>ARCH books</t>
  </si>
  <si>
    <t>0-570-06167-9</t>
  </si>
  <si>
    <t>Daniel in the lion's den - Daniel 6</t>
  </si>
  <si>
    <t>Latourette</t>
  </si>
  <si>
    <t>Jane R.</t>
  </si>
  <si>
    <t>0-570-06018-4</t>
  </si>
  <si>
    <t>MI</t>
  </si>
  <si>
    <t>Mitchell</t>
  </si>
  <si>
    <t>Robert E.</t>
  </si>
  <si>
    <t>0-570-06183-4</t>
  </si>
  <si>
    <t>A garden and a Promise - Genesis 1-3</t>
  </si>
  <si>
    <t>Schlegel</t>
  </si>
  <si>
    <r>
      <t>0</t>
    </r>
    <r>
      <rPr>
        <sz val="10"/>
        <rFont val="Arial"/>
        <family val="2"/>
      </rPr>
      <t>2</t>
    </r>
  </si>
  <si>
    <t>FE</t>
  </si>
  <si>
    <t>字字珠玑—细读腓立比书</t>
  </si>
  <si>
    <t>改革宗出版有限公司</t>
  </si>
  <si>
    <r>
      <t>9</t>
    </r>
    <r>
      <rPr>
        <sz val="10"/>
        <rFont val="Arial"/>
        <family val="2"/>
      </rPr>
      <t>78-986-6687-05-1</t>
    </r>
  </si>
  <si>
    <r>
      <t>1</t>
    </r>
    <r>
      <rPr>
        <sz val="10"/>
        <rFont val="Arial"/>
        <family val="2"/>
      </rPr>
      <t>3</t>
    </r>
  </si>
  <si>
    <t>HE</t>
  </si>
  <si>
    <r>
      <t>0</t>
    </r>
    <r>
      <rPr>
        <sz val="10"/>
        <rFont val="Arial"/>
        <family val="2"/>
      </rPr>
      <t>01</t>
    </r>
  </si>
  <si>
    <t>C13HE001</t>
  </si>
  <si>
    <t>圣言小学的开端</t>
  </si>
  <si>
    <r>
      <t>亚伯拉罕</t>
    </r>
    <r>
      <rPr>
        <sz val="10"/>
        <rFont val="Arial"/>
        <family val="2"/>
      </rPr>
      <t xml:space="preserve"> </t>
    </r>
    <r>
      <rPr>
        <sz val="10"/>
        <rFont val="NSimSun"/>
        <family val="3"/>
      </rPr>
      <t>海伦伯勒克</t>
    </r>
  </si>
  <si>
    <t>钱曜诚</t>
  </si>
  <si>
    <t>加尔文出版社</t>
  </si>
  <si>
    <r>
      <t>9</t>
    </r>
    <r>
      <rPr>
        <sz val="10"/>
        <rFont val="Arial"/>
        <family val="2"/>
      </rPr>
      <t>57-99076-8-4</t>
    </r>
  </si>
  <si>
    <t>Ronald J.</t>
  </si>
  <si>
    <t>0-570-06072-9</t>
  </si>
  <si>
    <t>Abraham, Sarah and the Promised Son - Genesis 17;18:1-15;21:1-7</t>
  </si>
  <si>
    <t>Jesus's first miracle - John 2:1-11</t>
  </si>
  <si>
    <t>Dede</t>
  </si>
  <si>
    <t>Vivian</t>
  </si>
  <si>
    <t>0-570-09022-9</t>
  </si>
  <si>
    <t>The wicked trick - Genesis 27:1-28:5</t>
  </si>
  <si>
    <t>McCall</t>
  </si>
  <si>
    <t>Holloway</t>
  </si>
  <si>
    <t>0-570-06068-0</t>
  </si>
  <si>
    <t>CU</t>
  </si>
  <si>
    <t>Armond and the first Christmas - Luke 2:8-20</t>
  </si>
  <si>
    <t>Curtin</t>
  </si>
  <si>
    <t>Mary</t>
  </si>
  <si>
    <t>HXH</t>
  </si>
  <si>
    <r>
      <t>H</t>
    </r>
    <r>
      <rPr>
        <sz val="10"/>
        <rFont val="Arial"/>
        <family val="2"/>
      </rPr>
      <t>XH</t>
    </r>
  </si>
  <si>
    <t>The reformed pastor</t>
  </si>
  <si>
    <t>True Happiness - Psalms 1 and 107</t>
  </si>
  <si>
    <t>0-570-06129-6</t>
  </si>
  <si>
    <t>The boy with a sling - 1Samuel 16:1-18:5</t>
  </si>
  <si>
    <t>0-570-06012-5</t>
  </si>
  <si>
    <t>E</t>
  </si>
  <si>
    <t>003</t>
  </si>
  <si>
    <t>The Message of The Sermon on The Mount</t>
  </si>
  <si>
    <t>Stott</t>
  </si>
  <si>
    <t>John</t>
  </si>
  <si>
    <t>0-85110-970-5</t>
  </si>
  <si>
    <t>CCZ</t>
  </si>
  <si>
    <t>Simon J.</t>
  </si>
  <si>
    <t>The lane man who walked again - Matthew 9:2-8</t>
  </si>
  <si>
    <t>0-570-06020-6</t>
  </si>
  <si>
    <t>The prisoner who freed others - Acts 27-28</t>
  </si>
  <si>
    <t>Marquardt</t>
  </si>
  <si>
    <t>Mervin</t>
  </si>
  <si>
    <t>0-570-06081-8</t>
  </si>
  <si>
    <t>Hudson Taylor - the missionary who won a nation by prayer</t>
  </si>
  <si>
    <t>Alex</t>
  </si>
  <si>
    <t>Marlee</t>
  </si>
  <si>
    <t>18845-4314-6</t>
  </si>
  <si>
    <t>St. Augustine - bishop of Hippo, father of the Church</t>
  </si>
  <si>
    <t>Ben</t>
  </si>
  <si>
    <t>18845-4319-7</t>
  </si>
  <si>
    <t>Dietrich Bonhoeffer - the Pastor who followed Christ to the Cross</t>
  </si>
  <si>
    <t>18845-4318-9</t>
  </si>
  <si>
    <t>C05MC001</t>
  </si>
  <si>
    <t>C05WA001</t>
  </si>
  <si>
    <t>C06WI001</t>
  </si>
  <si>
    <t>Virginia Wingo: teacher and friend</t>
  </si>
  <si>
    <t>Massey</t>
  </si>
  <si>
    <t>Broadman Press</t>
  </si>
  <si>
    <t>0-8054-4282-0</t>
  </si>
  <si>
    <t>RI</t>
  </si>
  <si>
    <t>The shoemakes: God's helper</t>
  </si>
  <si>
    <t>Rives</t>
  </si>
  <si>
    <t>Elsie</t>
  </si>
  <si>
    <t>Life in the Father's House</t>
  </si>
  <si>
    <t>Mack</t>
  </si>
  <si>
    <t>Wayne A. &amp; David Swavely</t>
  </si>
  <si>
    <t>P&amp;R Publishing Company</t>
  </si>
  <si>
    <t>0-87552-355-2</t>
  </si>
  <si>
    <t>Ryken, Thomas &amp; Dunkan</t>
  </si>
  <si>
    <t>Philip Graham, Derek W. H. &amp; J. Ligon</t>
  </si>
  <si>
    <t>Give Praise to God: A Vision for Reforming Worship: celebrating the Legacy of James Montgomery Boice</t>
  </si>
  <si>
    <t>0-87552-553-9</t>
  </si>
  <si>
    <t>Faith Has Its Reasons: Integrative Approaches to Defending the Christian Faith</t>
  </si>
  <si>
    <t>Boa &amp; Bowman</t>
  </si>
  <si>
    <t>Kenneth D. &amp; Robert M. Jr</t>
  </si>
  <si>
    <t>1-932805-34-6 / 978-1-932805-34-5</t>
  </si>
  <si>
    <t>C13TA031</t>
  </si>
  <si>
    <t>YYX</t>
  </si>
  <si>
    <r>
      <t>首先，点击</t>
    </r>
    <r>
      <rPr>
        <b/>
        <sz val="12"/>
        <color indexed="10"/>
        <rFont val="NSimSun"/>
        <family val="3"/>
      </rPr>
      <t>屏幕正下方</t>
    </r>
    <r>
      <rPr>
        <sz val="12"/>
        <color indexed="10"/>
        <rFont val="NSimSun"/>
        <family val="3"/>
      </rPr>
      <t>，就会出现各类书目（</t>
    </r>
    <r>
      <rPr>
        <sz val="12"/>
        <color indexed="10"/>
        <rFont val="Times New Roman"/>
        <family val="1"/>
      </rPr>
      <t>sheets</t>
    </r>
    <r>
      <rPr>
        <sz val="12"/>
        <color indexed="10"/>
        <rFont val="NSimSun"/>
        <family val="3"/>
      </rPr>
      <t>）。</t>
    </r>
  </si>
  <si>
    <t>RLee</t>
  </si>
  <si>
    <t>C13CA001</t>
  </si>
  <si>
    <t>C13CA002</t>
  </si>
  <si>
    <t>LM</t>
  </si>
  <si>
    <t>CMX</t>
  </si>
  <si>
    <t>C13TA013</t>
  </si>
  <si>
    <t>E03FR002</t>
  </si>
  <si>
    <t>E03GR001</t>
  </si>
  <si>
    <t>Compatibility Report for 20100718ARECLibrary.xls</t>
  </si>
  <si>
    <t>Run on 18/7/2010 18:19</t>
  </si>
  <si>
    <t>The following features in this workbook are not supported by earlier versions of Excel. These features may be lost or degraded when you save this workbook in an earlier file format.</t>
  </si>
  <si>
    <t>Significant loss of functionality</t>
  </si>
  <si>
    <t># of occurrences</t>
  </si>
  <si>
    <t>Some cells have more conditional formats than are supported by the selected file format. Only the first three conditions will be displayed in earlier versions of Excel.</t>
  </si>
  <si>
    <t>'Borrow Record'!M69</t>
  </si>
  <si>
    <t>1-883059-10-0</t>
  </si>
  <si>
    <t>1-883059-11-9</t>
  </si>
  <si>
    <t>福音讲章——旧约（钟马田解经讲道丛集）</t>
  </si>
  <si>
    <t>福音讲章——新约（钟马田解经讲道丛集）</t>
  </si>
  <si>
    <t>E06MA002</t>
  </si>
  <si>
    <t>C11TA001</t>
  </si>
  <si>
    <t>SXH</t>
  </si>
  <si>
    <t>YXQ</t>
  </si>
  <si>
    <t>E12LE002A</t>
  </si>
  <si>
    <t>QFCJ</t>
  </si>
  <si>
    <t>C11HU001</t>
  </si>
  <si>
    <t>HSW</t>
  </si>
  <si>
    <t>永世的基督与历史的耶稣</t>
  </si>
  <si>
    <t>楼建华</t>
  </si>
  <si>
    <t>归正福音国际有限公司</t>
  </si>
  <si>
    <t>978-986-86117-0-2</t>
  </si>
  <si>
    <t>003A</t>
  </si>
  <si>
    <t>The Message of Matthew</t>
  </si>
  <si>
    <t>0-85110-970-5</t>
  </si>
  <si>
    <t>0-85111-536-5</t>
  </si>
  <si>
    <t>C02ST001</t>
  </si>
  <si>
    <t>E08ME001</t>
  </si>
  <si>
    <t>E02ST003</t>
  </si>
  <si>
    <t>034</t>
  </si>
  <si>
    <t>C06SH001</t>
  </si>
  <si>
    <r>
      <t>05.</t>
    </r>
    <r>
      <rPr>
        <sz val="7"/>
        <rFont val="Times New Roman"/>
        <family val="1"/>
      </rPr>
      <t xml:space="preserve">  </t>
    </r>
    <r>
      <rPr>
        <sz val="12"/>
        <rFont val="SimSun"/>
        <family val="0"/>
      </rPr>
      <t>哲学宗教/异端</t>
    </r>
  </si>
  <si>
    <t>(Philosophy, Religion, Occult)</t>
  </si>
  <si>
    <t>PH</t>
  </si>
  <si>
    <t>Holding Hands Holding Hearts</t>
  </si>
  <si>
    <t>Philips</t>
  </si>
  <si>
    <t>Richard D. &amp; Sharon L.</t>
  </si>
  <si>
    <t>978-0-87552-520-4</t>
  </si>
  <si>
    <t>Reed</t>
  </si>
  <si>
    <t>David A.</t>
  </si>
  <si>
    <t>978-0-8010-5317-7</t>
  </si>
  <si>
    <t>基督教会史</t>
  </si>
  <si>
    <t>Bruce Shelley</t>
  </si>
  <si>
    <t>刘平</t>
  </si>
  <si>
    <t>北京大家出版社</t>
  </si>
  <si>
    <t>978-7-301-06708-06</t>
  </si>
  <si>
    <t>基督教对文明的影响</t>
  </si>
  <si>
    <t>Alvin Schmidt</t>
  </si>
  <si>
    <t>汪晓丹　赵巍</t>
  </si>
  <si>
    <t>978-7-301-07702-03</t>
  </si>
  <si>
    <t>Mission in the Old Testament - Israel as a light to the nations</t>
  </si>
  <si>
    <t>0-8010-2228-2</t>
  </si>
  <si>
    <t>What Does The Lord Require? A Guide for Preaching and Teaching Biblical Ethics</t>
  </si>
  <si>
    <t>Kaiser Jr</t>
  </si>
  <si>
    <t>978-0-8010-3636-1</t>
  </si>
  <si>
    <t>Early Saints of God</t>
  </si>
  <si>
    <t>Hartman</t>
  </si>
  <si>
    <t>Bob</t>
  </si>
  <si>
    <t>Augsburg</t>
  </si>
  <si>
    <t>0-8066-3609-2</t>
  </si>
  <si>
    <t>Mormons Anwered Verse by Verse</t>
  </si>
  <si>
    <t>Answering Jehovah's Witnesses - Subject by Subject</t>
  </si>
  <si>
    <t>Reed &amp; Farkas</t>
  </si>
  <si>
    <t>David A. &amp; John R.</t>
  </si>
  <si>
    <t>0-8010-7761-3</t>
  </si>
  <si>
    <t>The Apostolic Preaching of The Cross</t>
  </si>
  <si>
    <t>978-0-8028-1512-5</t>
  </si>
  <si>
    <t>HI</t>
  </si>
  <si>
    <t>The Glory of The Atonement</t>
  </si>
  <si>
    <t>Hill &amp; James III</t>
  </si>
  <si>
    <t>Charles E. &amp; Frank A.</t>
  </si>
  <si>
    <t>IVP (InterVarsity Press)</t>
  </si>
  <si>
    <t>0-8308-2689-0</t>
  </si>
  <si>
    <t>No Other God - A Response to Open Theism</t>
  </si>
  <si>
    <t>John M.</t>
  </si>
  <si>
    <t>0-87552-185-1</t>
  </si>
  <si>
    <t>C13TA032</t>
  </si>
  <si>
    <t>LQY</t>
  </si>
  <si>
    <t>HYS</t>
  </si>
  <si>
    <t>E08LL001</t>
  </si>
  <si>
    <t>C02CA003</t>
  </si>
  <si>
    <t>C13TA018</t>
  </si>
  <si>
    <t>C11ST001</t>
  </si>
  <si>
    <t>C13TA019</t>
  </si>
  <si>
    <t>C11JI001</t>
  </si>
  <si>
    <t>C11JI002</t>
  </si>
  <si>
    <t>摩根解经从卷—以赛亚书</t>
  </si>
  <si>
    <t>0-941598-20-9</t>
  </si>
  <si>
    <t>SZX</t>
  </si>
  <si>
    <t>C13TA014</t>
  </si>
  <si>
    <t>E02LL001</t>
  </si>
  <si>
    <t>C02MO005</t>
  </si>
  <si>
    <t>C13TA005A</t>
  </si>
  <si>
    <t>C08HU001</t>
  </si>
  <si>
    <t>C02MO007</t>
  </si>
  <si>
    <t>C13TA003</t>
  </si>
  <si>
    <t>E02ST001</t>
  </si>
  <si>
    <t>C03PA004</t>
  </si>
  <si>
    <t>C13TA029</t>
  </si>
  <si>
    <t>C03FE001</t>
  </si>
  <si>
    <t>Scandalous - The Cross and Resurrection of Jesus</t>
  </si>
  <si>
    <t>Crossway</t>
  </si>
  <si>
    <t>978-1-4335-1125-7</t>
  </si>
  <si>
    <t>C08MA001</t>
  </si>
  <si>
    <t>C13TA017</t>
  </si>
  <si>
    <t>LSL</t>
  </si>
  <si>
    <t>E09PH001</t>
  </si>
  <si>
    <t>C08BU002</t>
  </si>
  <si>
    <t>C11ZH001</t>
  </si>
  <si>
    <t>C13KA001</t>
  </si>
  <si>
    <t>C03SC001</t>
  </si>
  <si>
    <t>E03HI001</t>
  </si>
  <si>
    <t>C02PA001</t>
  </si>
  <si>
    <t>C13TA006</t>
  </si>
  <si>
    <t>C13TA023</t>
  </si>
  <si>
    <t>C13TA021</t>
  </si>
  <si>
    <t>C13LI002</t>
  </si>
  <si>
    <t>C03GR003</t>
  </si>
  <si>
    <t>C03TA001</t>
  </si>
  <si>
    <t>C13TA005</t>
  </si>
  <si>
    <t>CHQ</t>
  </si>
  <si>
    <t>C03CL001</t>
  </si>
  <si>
    <t>E03CA005</t>
  </si>
  <si>
    <t>John Calvin</t>
  </si>
  <si>
    <t>The Humanness of John Calvin - The reformer as a husband, father, pastor and friend</t>
  </si>
  <si>
    <t>Stauffer</t>
  </si>
  <si>
    <t>Solid Ground Christian Books</t>
  </si>
  <si>
    <t>978-159925-155-4</t>
  </si>
  <si>
    <t>NI</t>
  </si>
  <si>
    <t>Martin Luther - A guided tour of his life and thought</t>
  </si>
  <si>
    <t>Nichols</t>
  </si>
  <si>
    <t>Stephen J.</t>
  </si>
  <si>
    <t>0-87552-556-3</t>
  </si>
  <si>
    <t>The Old Testament documents - are they reliable &amp; relevant?</t>
  </si>
  <si>
    <t>IVP Academic</t>
  </si>
  <si>
    <t>0-8308-1975-4</t>
  </si>
  <si>
    <t>The God who is there - finding your place in God's story</t>
  </si>
  <si>
    <t>978-0-8010-1372-0</t>
  </si>
  <si>
    <t>Sanctification - Growing in Grace</t>
  </si>
  <si>
    <t>Joseph A. Pipa, JR.</t>
  </si>
  <si>
    <t>J. Andrew Wortman</t>
  </si>
  <si>
    <t>Southern Prebysterian Press</t>
  </si>
  <si>
    <t>1-931639-01-9</t>
  </si>
  <si>
    <t>C06TI001</t>
  </si>
  <si>
    <t>C13TA034</t>
  </si>
  <si>
    <t>C13TA028</t>
  </si>
  <si>
    <t>C08CO001</t>
  </si>
  <si>
    <t>C03OW001</t>
  </si>
  <si>
    <t>E03HO001</t>
  </si>
  <si>
    <t>从圣经看末世末世预兆</t>
  </si>
  <si>
    <t>DVD</t>
  </si>
  <si>
    <t>E02LL006</t>
  </si>
  <si>
    <t>C02LL012</t>
  </si>
  <si>
    <t>C07PA001</t>
  </si>
  <si>
    <t>C11RY001</t>
  </si>
  <si>
    <t>BZSZ</t>
  </si>
  <si>
    <t>C03SP001</t>
  </si>
  <si>
    <t>C03RE001</t>
  </si>
  <si>
    <t>C08PI001</t>
  </si>
  <si>
    <t>E03VE001</t>
  </si>
  <si>
    <t>E03HA001</t>
  </si>
  <si>
    <t>When Athens Met Jerusalem</t>
  </si>
  <si>
    <t>Reynolds</t>
  </si>
  <si>
    <t>John Mark</t>
  </si>
  <si>
    <t>978-0-8308-2923-1</t>
  </si>
  <si>
    <t>十字架上的盼望：莫尔特曼神学的辩证解读</t>
  </si>
  <si>
    <t>杨华明</t>
  </si>
  <si>
    <t>卓新平</t>
  </si>
  <si>
    <t>社会科学文献出版社</t>
  </si>
  <si>
    <t>978-7-5097-1785-1</t>
  </si>
  <si>
    <t>圣经一百句</t>
  </si>
  <si>
    <t>李天纲</t>
  </si>
  <si>
    <t>陈军 高若海</t>
  </si>
  <si>
    <t>复旦大学出版社</t>
  </si>
  <si>
    <t>978-7-309-05658-7</t>
  </si>
  <si>
    <t>C02BR002</t>
  </si>
  <si>
    <t>基督教文学经典选读（上）</t>
  </si>
  <si>
    <t>基督教文学经典选读（下）</t>
  </si>
  <si>
    <t>麦格拉丝 苏欲晓</t>
  </si>
  <si>
    <t>978-7-301-06706-2</t>
  </si>
  <si>
    <t>C13CA003</t>
  </si>
  <si>
    <t>C13CA004</t>
  </si>
  <si>
    <t>基督教要义轻松读（上册）</t>
  </si>
  <si>
    <t>加尔文基督教要义（上册）</t>
  </si>
  <si>
    <t>基督教要义轻松读（下册）</t>
  </si>
  <si>
    <t>加尔文基督教要义（下册）</t>
  </si>
  <si>
    <t>加尔文基督教要义翻译小组 钱曜诚 吕佩俐</t>
  </si>
  <si>
    <t>加尔文出版社</t>
  </si>
  <si>
    <t>978-986-83135-0-7</t>
  </si>
  <si>
    <t>( NEW )</t>
  </si>
  <si>
    <t>C10BSU004</t>
  </si>
  <si>
    <t>C03PR001</t>
  </si>
  <si>
    <t>我的第一本祈祷书</t>
  </si>
  <si>
    <t>李斯凯</t>
  </si>
  <si>
    <t>陕西师范大学出版</t>
  </si>
  <si>
    <t>978-7-5613-4102-5</t>
  </si>
  <si>
    <t>E02CA003</t>
  </si>
  <si>
    <t>E02MO001</t>
  </si>
  <si>
    <t>CCZ</t>
  </si>
  <si>
    <t>The confessions of Saint Augustine</t>
  </si>
  <si>
    <t>C06AN001</t>
  </si>
  <si>
    <t>LML</t>
  </si>
  <si>
    <t>LUL</t>
  </si>
  <si>
    <t>神学难题解答Part 1</t>
  </si>
  <si>
    <t>神学难题解答Part 2</t>
  </si>
  <si>
    <t>神学难题解答Part 3</t>
  </si>
  <si>
    <t>神学难题解答Part 4</t>
  </si>
  <si>
    <t>跪着的基督徒</t>
  </si>
  <si>
    <t>无名的基督徒</t>
  </si>
  <si>
    <t>戴致进</t>
  </si>
  <si>
    <t>橄榄基金会</t>
  </si>
  <si>
    <t>957-556-051-5</t>
  </si>
  <si>
    <r>
      <t>14</t>
    </r>
  </si>
  <si>
    <t>从神学与社会学看同性恋</t>
  </si>
  <si>
    <t>STEMI LTD</t>
  </si>
  <si>
    <t>从归正信仰看圣灵的洗</t>
  </si>
  <si>
    <t>STEMI LTD, Path Seekers Ltd</t>
  </si>
  <si>
    <t>真神找人  假神人找 1/3</t>
  </si>
  <si>
    <t>真神找人  假神人找 2/3</t>
  </si>
  <si>
    <t>真神找人  假神人找 3/3 (问题解答)</t>
  </si>
  <si>
    <t>The Gospel of Free Acceptance in Christ</t>
  </si>
  <si>
    <t>0-85151-939-3</t>
  </si>
  <si>
    <t>DFCJ</t>
  </si>
  <si>
    <t>C02MO003</t>
  </si>
  <si>
    <t>What is a Healthy Church Member?</t>
  </si>
  <si>
    <t>Anyabwide</t>
  </si>
  <si>
    <t>Thabiti M.</t>
  </si>
  <si>
    <t>978-1-4335-0212-5</t>
  </si>
  <si>
    <t>(New)</t>
  </si>
  <si>
    <t>C03OR001</t>
  </si>
  <si>
    <t>035</t>
  </si>
  <si>
    <t>归正福音运动回顾与前瞻</t>
  </si>
  <si>
    <t>978-986-86117-1-9</t>
  </si>
  <si>
    <t>ZQE</t>
  </si>
  <si>
    <t>C03PA003</t>
  </si>
  <si>
    <t>E05RE001</t>
  </si>
  <si>
    <t>C13TA020</t>
  </si>
  <si>
    <t>TH</t>
  </si>
  <si>
    <t>字字珠玑—细读加拉太书</t>
  </si>
  <si>
    <t>陈主欣</t>
  </si>
  <si>
    <t>Derek W. H. Thomas汤玛斯</t>
  </si>
  <si>
    <t>978-986-6687-20-4</t>
  </si>
  <si>
    <t>Tributes to John Calvin</t>
  </si>
  <si>
    <t>Hall</t>
  </si>
  <si>
    <t>David W.</t>
  </si>
  <si>
    <t>978-1-59638-096-7</t>
  </si>
  <si>
    <t>Calvin In The Public Square</t>
  </si>
  <si>
    <t>978-1-59638-099-8</t>
  </si>
  <si>
    <t>Preaching Like  Calvin</t>
  </si>
  <si>
    <t>978-1-59638-097-4</t>
  </si>
  <si>
    <t>The Legacy of John Calvin</t>
  </si>
  <si>
    <t>978-1-59638-085-1</t>
  </si>
  <si>
    <t>Calvin and Culture</t>
  </si>
  <si>
    <t>Hall &amp; Padgett</t>
  </si>
  <si>
    <t>David W. &amp; Marvin</t>
  </si>
  <si>
    <t>978-1-59638-098-1</t>
  </si>
  <si>
    <t>C13TA035</t>
  </si>
  <si>
    <t>LF</t>
  </si>
  <si>
    <t>E03BO002</t>
  </si>
  <si>
    <t>CYB</t>
  </si>
  <si>
    <t>CMU001</t>
  </si>
  <si>
    <t>E03LL002</t>
  </si>
  <si>
    <t>YYF</t>
  </si>
  <si>
    <t>E03VE002</t>
  </si>
  <si>
    <t>RT</t>
  </si>
  <si>
    <t>传到地极——纪念赵中辉牧师</t>
  </si>
  <si>
    <t>改革宗出版社编辑部</t>
  </si>
  <si>
    <t>978-986-6687-21-1</t>
  </si>
  <si>
    <t>悔改真义</t>
  </si>
  <si>
    <t>汤玛士 华森 Thomas Watson</t>
  </si>
  <si>
    <t>蒋黄心湄</t>
  </si>
  <si>
    <t>978-986-6687-23-5</t>
  </si>
  <si>
    <t>C13HA001</t>
  </si>
  <si>
    <t>C13TA033</t>
  </si>
  <si>
    <t>E03PI004</t>
  </si>
  <si>
    <t>C02TH001</t>
  </si>
  <si>
    <t>蒙恩的七十年-唐崇荣博士生平事奉剪影</t>
  </si>
  <si>
    <t>Momentum Christian Literature</t>
  </si>
  <si>
    <t>602-8165-40-9</t>
  </si>
  <si>
    <t>C11QI001</t>
  </si>
  <si>
    <t>HQE</t>
  </si>
  <si>
    <t>E03CL003</t>
  </si>
  <si>
    <t>LYL</t>
  </si>
  <si>
    <t>C11RT001</t>
  </si>
  <si>
    <t>C02XI001</t>
  </si>
  <si>
    <t>C02XI002</t>
  </si>
  <si>
    <t>C03PA002</t>
  </si>
  <si>
    <t>LFL</t>
  </si>
  <si>
    <t>C13TA022A</t>
  </si>
  <si>
    <t>14</t>
  </si>
  <si>
    <t>CD</t>
  </si>
  <si>
    <t>婚姻与家庭中的基督宝座（2010特别讲座）</t>
  </si>
  <si>
    <t>STEMI Taiwan</t>
  </si>
  <si>
    <t>C03CL003</t>
  </si>
  <si>
    <t>C10FLI001</t>
  </si>
  <si>
    <t>E07NA001</t>
  </si>
  <si>
    <t>E07NA002</t>
  </si>
  <si>
    <t>为什么信上帝？</t>
  </si>
  <si>
    <t>为什么信耶稣？</t>
  </si>
  <si>
    <t>STEMI</t>
  </si>
  <si>
    <t>C12AO001</t>
  </si>
  <si>
    <t>E11JO001</t>
  </si>
  <si>
    <t>问题解答-2003年8月24日</t>
  </si>
  <si>
    <t>问题解答-2003年8月31日</t>
  </si>
  <si>
    <t>E08SP002</t>
  </si>
  <si>
    <t>E02WI001</t>
  </si>
  <si>
    <t>C02LL009</t>
  </si>
  <si>
    <t>潘苏齐冰 李秀芳 文逢参</t>
  </si>
  <si>
    <t>C02MO008</t>
  </si>
  <si>
    <t>G. Campbell Morgan</t>
  </si>
  <si>
    <t>C12AO002</t>
  </si>
  <si>
    <t>神权 人权 政权</t>
  </si>
  <si>
    <t>续借</t>
  </si>
  <si>
    <t>信仰 试炼与得胜</t>
  </si>
  <si>
    <t>Psalms Volume 1 Spurgeon</t>
  </si>
  <si>
    <t>0-89107-739-1</t>
  </si>
  <si>
    <t>Psalms Volume 2 Spurgeon</t>
  </si>
  <si>
    <t>Schaff</t>
  </si>
  <si>
    <t>Philip</t>
  </si>
  <si>
    <t>BakerBooks</t>
  </si>
  <si>
    <t>0-8010-8232-3</t>
  </si>
  <si>
    <t>The Creeds of Christendom With a History and Critical Notes Volume I</t>
  </si>
  <si>
    <t>The Creeds of Christendom With a History and Critical Notes Volume II</t>
  </si>
  <si>
    <t>The Creeds of Christendom With a History and Critical Notes Volume III</t>
  </si>
  <si>
    <t>KR</t>
  </si>
  <si>
    <t>International Theology- The Glory of God in the Thought of John Calvin</t>
  </si>
  <si>
    <t>Kristanto</t>
  </si>
  <si>
    <t>Billy</t>
  </si>
  <si>
    <t>Peter Lang GmbH</t>
  </si>
  <si>
    <t>978-3-631-62122-6</t>
  </si>
  <si>
    <t>Father,Son and Spirit-- The Trinity and John's Gospel</t>
  </si>
  <si>
    <t>APOLLOS</t>
  </si>
  <si>
    <t>978-1-84474-253-0</t>
  </si>
  <si>
    <t>Here I Stand- A Life of Martin Luther</t>
  </si>
  <si>
    <t>Bainton</t>
  </si>
  <si>
    <t>Roland H.</t>
  </si>
  <si>
    <t>Hendrickson Publisher Marketing, LLC</t>
  </si>
  <si>
    <t>978-1-59856-333-7</t>
  </si>
  <si>
    <t>Robert A.</t>
  </si>
  <si>
    <t>978-1-59638-043-1</t>
  </si>
  <si>
    <t>Our Secure Salvation- Preservation and Apostray</t>
  </si>
  <si>
    <t>A Glimpse of The Life &amp; Works of John Calvin</t>
  </si>
  <si>
    <t>Robert A. Peterson</t>
  </si>
  <si>
    <t>Christian Life Publishers PTE LTD</t>
  </si>
  <si>
    <t>9971-991-29-2</t>
  </si>
  <si>
    <t>神主权之神学</t>
  </si>
  <si>
    <t>唐崇荣布道团</t>
  </si>
  <si>
    <t>英汉神学名词辞典（新增订版）</t>
  </si>
  <si>
    <t>0-8054-4328-2</t>
  </si>
  <si>
    <t>Gladys Aylward</t>
  </si>
  <si>
    <t>Meloche</t>
  </si>
  <si>
    <t>Taft</t>
  </si>
  <si>
    <t>1-57658-228-0</t>
  </si>
  <si>
    <t>Nate Saint</t>
  </si>
  <si>
    <t>1-57658-229-9</t>
  </si>
  <si>
    <t>Corrie Ten Boom</t>
  </si>
  <si>
    <t>1-57658-231-0</t>
  </si>
  <si>
    <t>George Müller</t>
  </si>
  <si>
    <t>1-57658-232-9</t>
  </si>
  <si>
    <t>Eric Liddell</t>
  </si>
  <si>
    <t>1-57658-230-2</t>
  </si>
  <si>
    <t>David Livingstone - the missionary who "discovered" Africa</t>
  </si>
  <si>
    <t>87-7247-269-3</t>
  </si>
  <si>
    <t>957-556-391-3</t>
  </si>
  <si>
    <t>谈情说理话新约</t>
  </si>
  <si>
    <t>吴慧仪</t>
  </si>
  <si>
    <t>962-8329-06-5</t>
  </si>
  <si>
    <t>962-244-203-X</t>
  </si>
  <si>
    <t>圣经点与线</t>
  </si>
  <si>
    <t>蔡锦图</t>
  </si>
  <si>
    <t>962-513-253-8</t>
  </si>
  <si>
    <t>后现代潮流中的心意更新</t>
  </si>
  <si>
    <t>李定武</t>
  </si>
  <si>
    <t>957-9462-73-7</t>
  </si>
  <si>
    <t>957-9642-58-3</t>
  </si>
  <si>
    <t>957-9642-24-9</t>
  </si>
  <si>
    <t>救赎论</t>
  </si>
  <si>
    <t>957-9642-21-4</t>
  </si>
  <si>
    <t>布道神学</t>
  </si>
  <si>
    <t>神的预定与人的自由</t>
  </si>
  <si>
    <t>957-9642-81-8</t>
  </si>
  <si>
    <t>957-9642-85-0</t>
  </si>
  <si>
    <t>基督徒的爱与恨</t>
  </si>
  <si>
    <t>957-9642-90-7</t>
  </si>
  <si>
    <t>988-98205-2-8</t>
  </si>
  <si>
    <t>林莉茹</t>
  </si>
  <si>
    <t>逸萍</t>
  </si>
  <si>
    <t>陈惠荣</t>
  </si>
  <si>
    <t>杨传裕</t>
  </si>
  <si>
    <t>徐中绪</t>
  </si>
  <si>
    <t>探索者福音机构</t>
  </si>
  <si>
    <t>神与人之间</t>
  </si>
  <si>
    <t>983-2114-12-8</t>
  </si>
  <si>
    <t>基督教文艺出版社</t>
  </si>
  <si>
    <t>传福音与神的主权</t>
  </si>
  <si>
    <t>刘良淑</t>
  </si>
  <si>
    <t>962-513-190-6</t>
  </si>
  <si>
    <t>早期基督教教义</t>
  </si>
  <si>
    <t>凯利</t>
  </si>
  <si>
    <t>论三位一体</t>
  </si>
  <si>
    <t>周伟驰</t>
  </si>
  <si>
    <t>世纪出版集团</t>
  </si>
  <si>
    <t>7-208-05282-4</t>
  </si>
  <si>
    <t>中华福音神学院出版社</t>
  </si>
  <si>
    <t>957-9337-47-0</t>
  </si>
  <si>
    <t>佛教研究及批判</t>
  </si>
  <si>
    <t>道声出版社</t>
  </si>
  <si>
    <t>962-675-044-8</t>
  </si>
  <si>
    <t>基督徒出版社</t>
  </si>
  <si>
    <t>魏金生</t>
  </si>
  <si>
    <t>957-550-140-3</t>
  </si>
  <si>
    <t>962-675-035-9</t>
  </si>
  <si>
    <t>C</t>
  </si>
  <si>
    <t>C/E</t>
  </si>
  <si>
    <t>13</t>
  </si>
  <si>
    <t>No.</t>
  </si>
  <si>
    <t>TA</t>
  </si>
  <si>
    <t>唐崇荣国际布道团新加坡办事处制作</t>
  </si>
  <si>
    <t>LI</t>
  </si>
  <si>
    <t>福音文化中心</t>
  </si>
  <si>
    <t>跨世纪的福音使命</t>
  </si>
  <si>
    <t>人人书楼</t>
  </si>
  <si>
    <t>宣教与事奉</t>
  </si>
  <si>
    <t>957-97203-4-7</t>
  </si>
  <si>
    <t>神的道与人的信仰</t>
  </si>
  <si>
    <t>983-2114-11-X</t>
  </si>
  <si>
    <t>心灵的重建</t>
  </si>
  <si>
    <t>957-97188-6-5</t>
  </si>
  <si>
    <t>福音证主协会</t>
  </si>
  <si>
    <t>为人父母为人师表</t>
  </si>
  <si>
    <t>981-00-4787-8</t>
  </si>
  <si>
    <t>价值观的探索</t>
  </si>
  <si>
    <t>981-00-4044-X</t>
  </si>
  <si>
    <t>堕落与文化</t>
  </si>
  <si>
    <t>生之追寻</t>
  </si>
  <si>
    <t>983-2114-68-3</t>
  </si>
  <si>
    <t>957-9642-60-5</t>
  </si>
  <si>
    <t>957-9642-72-9</t>
  </si>
  <si>
    <t>HU</t>
  </si>
  <si>
    <t>国际圣经协会有限公司</t>
  </si>
  <si>
    <t>962-513-191-4</t>
  </si>
  <si>
    <t>台湾基督长老教会总会教育委员会</t>
  </si>
  <si>
    <t>证主圣经百科全书 I</t>
  </si>
  <si>
    <t>Walter A. Elwell</t>
  </si>
  <si>
    <t>962-202-795-4</t>
  </si>
  <si>
    <t>证主圣经百科全书 II</t>
  </si>
  <si>
    <t>证主圣经百科全书 III</t>
  </si>
  <si>
    <t>类别</t>
  </si>
  <si>
    <t>作者</t>
  </si>
  <si>
    <t>书名</t>
  </si>
  <si>
    <t>序号</t>
  </si>
  <si>
    <t>图书索引</t>
  </si>
  <si>
    <t>出版社</t>
  </si>
  <si>
    <t>出版年份</t>
  </si>
  <si>
    <t>条形码</t>
  </si>
  <si>
    <t>Pub Year</t>
  </si>
  <si>
    <t>CAT</t>
  </si>
  <si>
    <t>INDEX</t>
  </si>
  <si>
    <t>Book Title</t>
  </si>
  <si>
    <t>PA</t>
  </si>
  <si>
    <t>活在圣灵中</t>
  </si>
  <si>
    <t>巴刻</t>
  </si>
  <si>
    <t>霍玉莲</t>
  </si>
  <si>
    <t>978-962-24-810-0</t>
  </si>
  <si>
    <t>ST</t>
  </si>
  <si>
    <t>基督教文化的挑战</t>
  </si>
  <si>
    <t>史托德</t>
  </si>
  <si>
    <t>962-24-287-0</t>
  </si>
  <si>
    <t>XI</t>
  </si>
  <si>
    <t>978-988-98203-4-3</t>
  </si>
  <si>
    <t>SH</t>
  </si>
  <si>
    <t>邵晨光</t>
  </si>
  <si>
    <t>LL</t>
  </si>
  <si>
    <t>钟马田</t>
  </si>
  <si>
    <t>钟越娜</t>
  </si>
  <si>
    <t>美国活泉出版社</t>
  </si>
  <si>
    <t>0-941598-60-8</t>
  </si>
  <si>
    <t>0-941598-59-4</t>
  </si>
  <si>
    <t>谢慧儿</t>
  </si>
  <si>
    <t>978-988-98203-3-6</t>
  </si>
  <si>
    <t>MO</t>
  </si>
  <si>
    <t>莫理斯</t>
  </si>
  <si>
    <t>BR</t>
  </si>
  <si>
    <t>柏饶齐</t>
  </si>
  <si>
    <t>苏心美</t>
  </si>
  <si>
    <t>957-587-493-5</t>
  </si>
  <si>
    <t>布鲁斯</t>
  </si>
  <si>
    <t>曾念粤</t>
  </si>
  <si>
    <t>957-587-494-3</t>
  </si>
  <si>
    <t>KA</t>
  </si>
  <si>
    <t>梁洁琼</t>
  </si>
  <si>
    <t>957-587-531-1</t>
  </si>
  <si>
    <t>DA</t>
  </si>
  <si>
    <t>戴维兹</t>
  </si>
  <si>
    <t>徐成德</t>
  </si>
  <si>
    <t>957-587-496-X</t>
  </si>
  <si>
    <t>WA</t>
  </si>
  <si>
    <t>957-587-958-9</t>
  </si>
  <si>
    <t>KE</t>
  </si>
  <si>
    <t>季纳</t>
  </si>
  <si>
    <t>957-587-959-7</t>
  </si>
  <si>
    <t>FR</t>
  </si>
  <si>
    <t>法兰士</t>
  </si>
  <si>
    <t>黄吴期馨</t>
  </si>
  <si>
    <t>OR</t>
  </si>
  <si>
    <t>认识生命伦理学</t>
  </si>
  <si>
    <t>鄂尔</t>
  </si>
  <si>
    <t>章福卿</t>
  </si>
  <si>
    <t>957-587-518-4</t>
  </si>
  <si>
    <t>新加坡神学院</t>
  </si>
  <si>
    <t>柏克</t>
  </si>
  <si>
    <t>957-9642-67-2</t>
  </si>
  <si>
    <t>7-5060-1492-0</t>
  </si>
  <si>
    <t>1-56582-141-6</t>
  </si>
  <si>
    <t>YA</t>
  </si>
  <si>
    <t>杨庆球</t>
  </si>
  <si>
    <t>962-24-682-5</t>
  </si>
  <si>
    <t>WU</t>
  </si>
  <si>
    <t>SC</t>
  </si>
  <si>
    <t>薛华</t>
  </si>
  <si>
    <t>962-24-249-8</t>
  </si>
  <si>
    <t>MC</t>
  </si>
  <si>
    <t>麦格拉思</t>
  </si>
  <si>
    <t>SU</t>
  </si>
  <si>
    <t>JE</t>
  </si>
  <si>
    <t>詹逊</t>
  </si>
  <si>
    <t>李锦纶</t>
  </si>
  <si>
    <t>957-9642-83-4</t>
  </si>
  <si>
    <t>MA</t>
  </si>
  <si>
    <t>台湾中国信徒布道会</t>
  </si>
  <si>
    <t>957-98429-9-X</t>
  </si>
  <si>
    <t>BE</t>
  </si>
  <si>
    <t>柏路易</t>
  </si>
  <si>
    <t>AU</t>
  </si>
  <si>
    <t>康来昌</t>
  </si>
  <si>
    <t>SP</t>
  </si>
  <si>
    <t>认识预定论</t>
  </si>
  <si>
    <t>史普罗</t>
  </si>
  <si>
    <t>978-957-587-489-6</t>
  </si>
  <si>
    <r>
      <t>道光主日学课程</t>
    </r>
    <r>
      <rPr>
        <sz val="10"/>
        <rFont val="Arial"/>
        <family val="2"/>
      </rPr>
      <t>---</t>
    </r>
    <r>
      <rPr>
        <sz val="10"/>
        <rFont val="宋体"/>
        <family val="0"/>
      </rPr>
      <t>我是特别的人</t>
    </r>
    <r>
      <rPr>
        <sz val="10"/>
        <rFont val="Times New Roman"/>
        <family val="1"/>
      </rPr>
      <t>(</t>
    </r>
    <r>
      <rPr>
        <sz val="10"/>
        <rFont val="宋体"/>
        <family val="0"/>
      </rPr>
      <t>教师本</t>
    </r>
    <r>
      <rPr>
        <sz val="10"/>
        <rFont val="Times New Roman"/>
        <family val="1"/>
      </rPr>
      <t>)</t>
    </r>
  </si>
  <si>
    <t>不一样的恋爱---青少年周会锦囊</t>
  </si>
  <si>
    <t>吴李金丽</t>
  </si>
  <si>
    <t>福音证主协会</t>
  </si>
  <si>
    <r>
      <t>9</t>
    </r>
    <r>
      <rPr>
        <sz val="10"/>
        <rFont val="Times New Roman"/>
        <family val="1"/>
      </rPr>
      <t>62-202-835-7</t>
    </r>
  </si>
  <si>
    <r>
      <t>道光主日学课程</t>
    </r>
    <r>
      <rPr>
        <sz val="10"/>
        <rFont val="Arial"/>
        <family val="2"/>
      </rPr>
      <t>---</t>
    </r>
    <r>
      <rPr>
        <sz val="10"/>
        <rFont val="宋体"/>
        <family val="0"/>
      </rPr>
      <t>耶稣我救主</t>
    </r>
    <r>
      <rPr>
        <sz val="10"/>
        <rFont val="Times New Roman"/>
        <family val="1"/>
      </rPr>
      <t>(</t>
    </r>
    <r>
      <rPr>
        <sz val="10"/>
        <rFont val="宋体"/>
        <family val="0"/>
      </rPr>
      <t>教师本</t>
    </r>
    <r>
      <rPr>
        <sz val="10"/>
        <rFont val="Times New Roman"/>
        <family val="1"/>
      </rPr>
      <t>)</t>
    </r>
  </si>
  <si>
    <r>
      <t>X</t>
    </r>
    <r>
      <rPr>
        <sz val="10"/>
        <rFont val="Times New Roman"/>
        <family val="1"/>
      </rPr>
      <t>I</t>
    </r>
  </si>
  <si>
    <t>主题式圣经课程---一本重要的书(教师本)</t>
  </si>
  <si>
    <t>萧宝琴</t>
  </si>
  <si>
    <t>浸信会出版社(国际)有限公司</t>
  </si>
  <si>
    <r>
      <t>9</t>
    </r>
    <r>
      <rPr>
        <sz val="10"/>
        <rFont val="Times New Roman"/>
        <family val="1"/>
      </rPr>
      <t>62-933-106-3</t>
    </r>
  </si>
  <si>
    <r>
      <t>1</t>
    </r>
    <r>
      <rPr>
        <sz val="10"/>
        <rFont val="Times New Roman"/>
        <family val="1"/>
      </rPr>
      <t>4</t>
    </r>
  </si>
  <si>
    <t>专业音响实务秘笈</t>
  </si>
  <si>
    <t>陈荣贵</t>
  </si>
  <si>
    <t>麦书国际文化事业有限公司</t>
  </si>
  <si>
    <t>Author Surname</t>
  </si>
  <si>
    <t>Author Name</t>
  </si>
  <si>
    <t>E</t>
  </si>
  <si>
    <t>07</t>
  </si>
  <si>
    <t>Advice for Seekers</t>
  </si>
  <si>
    <t>Spurgeon</t>
  </si>
  <si>
    <t>Charles</t>
  </si>
  <si>
    <t>Banner of Truth and Trust</t>
  </si>
  <si>
    <t>QU</t>
  </si>
  <si>
    <t>我一生感恩见证集</t>
  </si>
  <si>
    <t>郭克昌牧师</t>
  </si>
  <si>
    <t>Southeast Asia Christian Monthly (Chinese)
Far Eastern Beacon Monthly (English)</t>
  </si>
  <si>
    <t>948-981-08-3506-4</t>
  </si>
  <si>
    <t>0-85151-651-3</t>
  </si>
  <si>
    <t>Evangelism and the Soverignty of God</t>
  </si>
  <si>
    <t>Packer</t>
  </si>
  <si>
    <t>J. I.</t>
  </si>
  <si>
    <t>IVP (Intervarsity Press)</t>
  </si>
  <si>
    <t>0-8308-1339-X</t>
  </si>
  <si>
    <t>Lessons on Assurance (Growing in Christ follow-up series)</t>
  </si>
  <si>
    <t>Navigator Study Guide</t>
  </si>
  <si>
    <t>0-89109-160-2</t>
  </si>
  <si>
    <t>Lessons on Christian Living (Growing in Christ follow-up series)</t>
  </si>
  <si>
    <t>0-89109-162-9</t>
  </si>
  <si>
    <t>The Church in History</t>
  </si>
  <si>
    <t>Kuiper</t>
  </si>
  <si>
    <t>B. K</t>
  </si>
  <si>
    <t>Eerdmans</t>
  </si>
  <si>
    <t>0-8028-1777-7</t>
  </si>
  <si>
    <t>Puritan Profiles - 54 Puritans</t>
  </si>
  <si>
    <t>Barker</t>
  </si>
  <si>
    <t>William</t>
  </si>
  <si>
    <t>Mentor</t>
  </si>
  <si>
    <t>1-85792-154-2</t>
  </si>
  <si>
    <t>In God I Trust</t>
  </si>
  <si>
    <t>Reagan</t>
  </si>
  <si>
    <t>Ronald</t>
  </si>
  <si>
    <t>Tyndale</t>
  </si>
  <si>
    <t>0-8423-5704-1</t>
  </si>
  <si>
    <t>Five Leading Reformers</t>
  </si>
  <si>
    <t>Catherwood</t>
  </si>
  <si>
    <t>Christopher</t>
  </si>
  <si>
    <t>Christian Focus</t>
  </si>
  <si>
    <t>1-85792-507-6</t>
  </si>
  <si>
    <t>The Puritans - Their origins and successors</t>
  </si>
  <si>
    <t>Lloyd-Jones</t>
  </si>
  <si>
    <t>D. Martin</t>
  </si>
  <si>
    <t>Thilogy - The Three Essential Books in one Volume</t>
  </si>
  <si>
    <t>Borrow Date (YYYYMMDD)</t>
  </si>
  <si>
    <t>Reader</t>
  </si>
  <si>
    <t>借阅者</t>
  </si>
  <si>
    <r>
      <t>道光主日学课程</t>
    </r>
    <r>
      <rPr>
        <sz val="10"/>
        <rFont val="Arial"/>
        <family val="2"/>
      </rPr>
      <t>---</t>
    </r>
    <r>
      <rPr>
        <sz val="10"/>
        <rFont val="宋体"/>
        <family val="0"/>
      </rPr>
      <t>天父世界</t>
    </r>
    <r>
      <rPr>
        <sz val="10"/>
        <rFont val="Arial"/>
        <family val="2"/>
      </rPr>
      <t>(</t>
    </r>
    <r>
      <rPr>
        <sz val="10"/>
        <rFont val="宋体"/>
        <family val="0"/>
      </rPr>
      <t>学生本</t>
    </r>
    <r>
      <rPr>
        <sz val="10"/>
        <rFont val="Arial"/>
        <family val="2"/>
      </rPr>
      <t>*3)</t>
    </r>
  </si>
  <si>
    <r>
      <t>道光主日学课程</t>
    </r>
    <r>
      <rPr>
        <sz val="10"/>
        <rFont val="Arial"/>
        <family val="2"/>
      </rPr>
      <t>---</t>
    </r>
    <r>
      <rPr>
        <sz val="10"/>
        <rFont val="宋体"/>
        <family val="0"/>
      </rPr>
      <t>天父世界</t>
    </r>
    <r>
      <rPr>
        <sz val="10"/>
        <rFont val="Arial"/>
        <family val="2"/>
      </rPr>
      <t>(</t>
    </r>
    <r>
      <rPr>
        <sz val="10"/>
        <rFont val="宋体"/>
        <family val="0"/>
      </rPr>
      <t>教师本</t>
    </r>
    <r>
      <rPr>
        <sz val="10"/>
        <rFont val="Arial"/>
        <family val="2"/>
      </rPr>
      <t>)</t>
    </r>
  </si>
  <si>
    <t>0-85151-496-0</t>
  </si>
  <si>
    <t>In His Good Time - The Story of the church in Singapore 1819-2002</t>
  </si>
  <si>
    <t>Sng</t>
  </si>
  <si>
    <t>Bobby E K</t>
  </si>
  <si>
    <t>Bible Society of Singapore</t>
  </si>
  <si>
    <t>981-220-286-2</t>
  </si>
  <si>
    <t>Piper</t>
  </si>
  <si>
    <t>John</t>
  </si>
  <si>
    <t>Broadman and Holman</t>
  </si>
  <si>
    <t>0-8054-2620-5</t>
  </si>
  <si>
    <t>With Reverence and Awe - Returning to the Basics of Reformed Worship</t>
  </si>
  <si>
    <t>Hart and Muether</t>
  </si>
  <si>
    <t>D.G. and John R</t>
  </si>
  <si>
    <t>P and R</t>
  </si>
  <si>
    <t>0-87552-179-7</t>
  </si>
  <si>
    <t>The Contemplative Pastor - Returning to the Art of Spiritual Direction</t>
  </si>
  <si>
    <t>Peterson</t>
  </si>
  <si>
    <t>Eugene H</t>
  </si>
  <si>
    <t>0-8028-0114-5</t>
  </si>
  <si>
    <t>Biblical Preaching - The Development and Delivery of Expository Messages</t>
  </si>
  <si>
    <t>Robinson</t>
  </si>
  <si>
    <t>Haddon W.</t>
  </si>
  <si>
    <t>C02LL004</t>
  </si>
  <si>
    <t>参考书</t>
  </si>
  <si>
    <t>C03SP006</t>
  </si>
  <si>
    <t>C13TA022</t>
  </si>
  <si>
    <t>LZY</t>
  </si>
  <si>
    <t>Baker Academic</t>
  </si>
  <si>
    <t>1980 2001</t>
  </si>
  <si>
    <t>0-8010-2262-2</t>
  </si>
  <si>
    <t>Preaching and Teaching from the Old Testament - A guide for the church</t>
  </si>
  <si>
    <t xml:space="preserve">Kaiser </t>
  </si>
  <si>
    <t>Walter, Jr</t>
  </si>
  <si>
    <t>0-8010-2610-5</t>
  </si>
  <si>
    <t>Calling Chrisitan Leaders - Biblical models of church gospel and ministry</t>
  </si>
  <si>
    <t>Stott</t>
  </si>
  <si>
    <t>0-85111-257-9</t>
  </si>
  <si>
    <t>The Salvation of Souls</t>
  </si>
  <si>
    <t xml:space="preserve">Edwards </t>
  </si>
  <si>
    <t>Johnathan</t>
  </si>
  <si>
    <t>Crossway Books</t>
  </si>
  <si>
    <t>1-58134-451-1</t>
  </si>
  <si>
    <t>Working the Angles - The shape of Pastoral Integrity</t>
  </si>
  <si>
    <t>1987 1993</t>
  </si>
  <si>
    <t>0-8028-0265-6</t>
  </si>
  <si>
    <t>Liberating Ministry from the Success Syndrome</t>
  </si>
  <si>
    <t>Hughes and Huges</t>
  </si>
  <si>
    <t>Kent and Barbara</t>
  </si>
  <si>
    <t>0-8423-2851-3</t>
  </si>
  <si>
    <t>Pastoral Ministry - How to shepherd biblically</t>
  </si>
  <si>
    <t>MacArthur</t>
  </si>
  <si>
    <t>Nelson Reference &amp; Electronic</t>
  </si>
  <si>
    <t>1-4185-0006-2</t>
  </si>
  <si>
    <t>The Purpose Driven Church</t>
  </si>
  <si>
    <t>Warren</t>
  </si>
  <si>
    <t>Rick</t>
  </si>
  <si>
    <t>Zondervan</t>
  </si>
  <si>
    <t>981-05-0849-2</t>
  </si>
  <si>
    <t>The Interlinear NASB-NIV Parallel New Testament in Greek and English</t>
  </si>
  <si>
    <t>trans. Marshall</t>
  </si>
  <si>
    <t>Alfred</t>
  </si>
  <si>
    <t>0-310-40170-4</t>
  </si>
  <si>
    <t>The Essential Evangelical Parallel Bible - NKJV, ESV, NLT, The Message</t>
  </si>
  <si>
    <t>OUP (Oxford University Press)</t>
  </si>
  <si>
    <t>0-19-528178-0</t>
  </si>
  <si>
    <t>The Expositor's Bible Commentary (NIV) VOL1</t>
  </si>
  <si>
    <t>Gabelein</t>
  </si>
  <si>
    <t>Frank E.</t>
  </si>
  <si>
    <t>The Expositor's Bible Commentary (NIV) VOL2</t>
  </si>
  <si>
    <t>The Expositor's Bible Commentary (NIV) VOL3</t>
  </si>
  <si>
    <t xml:space="preserve">0-310-36450-7 </t>
  </si>
  <si>
    <t xml:space="preserve">0-310-36440-x </t>
  </si>
  <si>
    <t xml:space="preserve">0-310-36430-2 </t>
  </si>
  <si>
    <t>The Expositor's Bible Commentary (NIV) VOL4</t>
  </si>
  <si>
    <t xml:space="preserve">0-310-36460-4 </t>
  </si>
  <si>
    <t>The Expositor's Bible Commentary (NIV) VOL5</t>
  </si>
  <si>
    <t>0-310-36470-1</t>
  </si>
  <si>
    <t>The Expositor's Bible Commentary (NIV) VOL6</t>
  </si>
  <si>
    <t>0-310-36480-9</t>
  </si>
  <si>
    <t>The Expositor's Bible Commentary (NIV) VOL7</t>
  </si>
  <si>
    <t>0-310-36490-6</t>
  </si>
  <si>
    <t>The Expositor's Bible Commentary (NIV) VOL8</t>
  </si>
  <si>
    <t>0-310-36500-7</t>
  </si>
  <si>
    <t>The Expositor's Bible Commentary (NIV) VOL9</t>
  </si>
  <si>
    <t>0-310-36510-4</t>
  </si>
  <si>
    <t>The Expositor's Bible Commentary (NIV) VOL10</t>
  </si>
  <si>
    <t>0-310-36520-1</t>
  </si>
  <si>
    <t>The Expositor's Bible Commentary (NIV) VOL11</t>
  </si>
  <si>
    <t>0-310-36530-9</t>
  </si>
  <si>
    <t>The Expositor's Bible Commentary (NIV) VOL12</t>
  </si>
  <si>
    <t>0-310-36540-6</t>
  </si>
  <si>
    <t>The International Standard Bible Encyclopedia  VOL1 A-D</t>
  </si>
  <si>
    <t>Bromiley</t>
  </si>
  <si>
    <t>Geoffrey W.</t>
  </si>
  <si>
    <t>William B. Eerdmans Publishing Company</t>
  </si>
  <si>
    <t>The International Standard Bible Encyclopedia  VOL2 E-J</t>
  </si>
  <si>
    <t>0-8028-3782-4</t>
  </si>
  <si>
    <t>The International Standard Bible Encyclopedia  VOL3 K-P</t>
  </si>
  <si>
    <t>0-8028-3783-2</t>
  </si>
  <si>
    <t>The International Standard Bible Encyclopedia  VOL4 Q-Z</t>
  </si>
  <si>
    <t>0-8028-3784-0</t>
  </si>
  <si>
    <t>0-8028-3781-6</t>
  </si>
  <si>
    <t>NASB/The Message Parallel Bible</t>
  </si>
  <si>
    <t>0-310-92731-5</t>
  </si>
  <si>
    <t>Comparative Study Bible - NIV, NASB, KJV, AMP</t>
  </si>
  <si>
    <t>0-310-90333-5</t>
  </si>
  <si>
    <t>Hymns of Grace and Glory</t>
  </si>
  <si>
    <t>ed. Pinkston</t>
  </si>
  <si>
    <t>Joan J</t>
  </si>
  <si>
    <t>Life Line Publications</t>
  </si>
  <si>
    <t>NA</t>
  </si>
  <si>
    <t>Revival Hymns and Choruses</t>
  </si>
  <si>
    <t>compiled Tow</t>
  </si>
  <si>
    <t>S. H.</t>
  </si>
  <si>
    <t>Reformation Banner Publishers</t>
  </si>
  <si>
    <t>Dictionary of New Testament Background</t>
  </si>
  <si>
    <t>ed. Evans and Porter</t>
  </si>
  <si>
    <t>Craig A and Stanley E</t>
  </si>
  <si>
    <t>0-8308-1780-8</t>
  </si>
  <si>
    <t>Dictionary of the Old Testament Pentateuch</t>
  </si>
  <si>
    <t>ed. Alexander and Baker</t>
  </si>
  <si>
    <t>T. Desmond and David W.</t>
  </si>
  <si>
    <t>0-85111-986-7</t>
  </si>
  <si>
    <t>Learning the Basics of New Testament Greek</t>
  </si>
  <si>
    <t>Hadjiantoniou</t>
  </si>
  <si>
    <t>George</t>
  </si>
  <si>
    <t>AMG Publishers</t>
  </si>
  <si>
    <t>0-89957-800-4</t>
  </si>
  <si>
    <t>Christainity and Liberalism</t>
  </si>
  <si>
    <t>Machen</t>
  </si>
  <si>
    <t>The Law of perfect freedom</t>
  </si>
  <si>
    <t>Horton</t>
  </si>
  <si>
    <t>Michael S.</t>
  </si>
  <si>
    <t>0-8024-6372-X</t>
  </si>
  <si>
    <t>The Trinity - The classic study of Biblical Trinitarianism</t>
  </si>
  <si>
    <t>Bickersteth</t>
  </si>
  <si>
    <t>Edward Henry</t>
  </si>
  <si>
    <t>Kregel Publications</t>
  </si>
  <si>
    <t>0-8254-2394-5</t>
  </si>
  <si>
    <t>How Jesus transforms the Ten Commandments</t>
  </si>
  <si>
    <t>978-1-59638-036-3</t>
  </si>
  <si>
    <t>圣经的启示:三位一神</t>
  </si>
  <si>
    <t>李三锋</t>
  </si>
  <si>
    <t>南洋基督徒出版社从书</t>
  </si>
  <si>
    <t>伯特纳</t>
  </si>
  <si>
    <t>J. Gresham</t>
  </si>
  <si>
    <t>0-8028-1121-3</t>
  </si>
  <si>
    <t>Seeing and Savouring Jesus Christ</t>
  </si>
  <si>
    <t>0-85111-556-X</t>
  </si>
  <si>
    <t>What is a Reformed Church? Basics of the Reformed Faith Series</t>
  </si>
  <si>
    <t>Smallman</t>
  </si>
  <si>
    <t>Stephen</t>
  </si>
  <si>
    <t>0-87552-594-6</t>
  </si>
  <si>
    <t>What is True Conversion? Basics of the Reformed Faith Series</t>
  </si>
  <si>
    <t>0-87552-659-4</t>
  </si>
  <si>
    <t>What is a True Calvinist? Basics of the Reformed Faith Series</t>
  </si>
  <si>
    <t>Ryken</t>
  </si>
  <si>
    <t>Philip Graham</t>
  </si>
  <si>
    <t>0-87552-598-9</t>
  </si>
  <si>
    <t>A Reader's Guide to Reformed Literature - An Annotated Bibliography of Reformed Theology</t>
  </si>
  <si>
    <t>Beeke</t>
  </si>
  <si>
    <t>Joel R</t>
  </si>
  <si>
    <t>Reformation Heritage Books</t>
  </si>
  <si>
    <t>1-892777-15-0</t>
  </si>
  <si>
    <t>Immanuel in Our Place - Seeing Christ in Israel's Worship</t>
  </si>
  <si>
    <t>Longman</t>
  </si>
  <si>
    <t>Tremper III</t>
  </si>
  <si>
    <t>0-87552-561-9</t>
  </si>
  <si>
    <t>The Cross of Christ (with study guide)</t>
  </si>
  <si>
    <t>0-85110-694-9</t>
  </si>
  <si>
    <t>Hermeneutics - Principles and Processes of Biblical Interpretation</t>
  </si>
  <si>
    <t>Virkler</t>
  </si>
  <si>
    <t>Henry A</t>
  </si>
  <si>
    <t>Baker Books</t>
  </si>
  <si>
    <t>0-8010-2067-0</t>
  </si>
  <si>
    <t>New Testament Textual Criticism - A concise guide</t>
  </si>
  <si>
    <t>Black</t>
  </si>
  <si>
    <t>David Alan</t>
  </si>
  <si>
    <t>0-8010-1074-8</t>
  </si>
  <si>
    <r>
      <t>H</t>
    </r>
    <r>
      <rPr>
        <sz val="10"/>
        <rFont val="Arial"/>
        <family val="2"/>
      </rPr>
      <t>QE</t>
    </r>
  </si>
  <si>
    <t>Defending your Faith - an introduction to Apologetics</t>
  </si>
  <si>
    <t>Sproul</t>
  </si>
  <si>
    <t>R. C.</t>
  </si>
  <si>
    <t>1-58134-519-4</t>
  </si>
  <si>
    <t>The Holy Spirit - Contours of Christian Theology</t>
  </si>
  <si>
    <t>Ferguson</t>
  </si>
  <si>
    <t>Sinclair B</t>
  </si>
  <si>
    <t>0-8308-1536-8</t>
  </si>
  <si>
    <t>Essential Truths of the Christian Faith</t>
  </si>
  <si>
    <t>0-8423-2001-6</t>
  </si>
  <si>
    <t>Subversive Spirituality</t>
  </si>
  <si>
    <t>0-8028-4297-6</t>
  </si>
  <si>
    <t>The Christ of the Prophets</t>
  </si>
  <si>
    <t>Robertson</t>
  </si>
  <si>
    <t>O. Palmer</t>
  </si>
  <si>
    <t>0-87552-564-4</t>
  </si>
  <si>
    <t>只夸基督十架（钟马田解经讲道丛集）</t>
  </si>
  <si>
    <t>0-941598-61-6</t>
  </si>
  <si>
    <t>(NEW)</t>
  </si>
  <si>
    <t>036</t>
  </si>
  <si>
    <t>基督的风范</t>
  </si>
  <si>
    <t>983-2114-10-1</t>
  </si>
  <si>
    <t>037</t>
  </si>
  <si>
    <t>978-986-86117-2-6</t>
  </si>
  <si>
    <t>038</t>
  </si>
  <si>
    <t>罪恶源头的探讨</t>
  </si>
  <si>
    <t>978-988-19871-0-5</t>
  </si>
  <si>
    <t>The Moral Quest - Foundations of Christian Ethics</t>
  </si>
  <si>
    <t>Grenz</t>
  </si>
  <si>
    <t>Stanley J.</t>
  </si>
  <si>
    <t>0-8308-1568-6</t>
  </si>
  <si>
    <t>E06PI001</t>
  </si>
  <si>
    <t>C10BGA001</t>
  </si>
  <si>
    <t>C13TA001</t>
  </si>
  <si>
    <t>C13TA026</t>
  </si>
  <si>
    <t>Whatever happened to the Gospel of Grace? Rediscovering the doctrines that shook the world</t>
  </si>
  <si>
    <t>Boice</t>
  </si>
  <si>
    <t>James Montgomery</t>
  </si>
  <si>
    <t>1-58134-237-3</t>
  </si>
  <si>
    <t>Peterson and Williams</t>
  </si>
  <si>
    <t>Robert A. and Michael D.</t>
  </si>
  <si>
    <t>0-8308-3248-3</t>
  </si>
  <si>
    <t>Little</t>
  </si>
  <si>
    <t>Paul E</t>
  </si>
  <si>
    <t>Imprint Edition</t>
  </si>
  <si>
    <t>0-7814-3964-7</t>
  </si>
  <si>
    <t>The Work of Christ - Contours of Christian Theology</t>
  </si>
  <si>
    <t>Letham</t>
  </si>
  <si>
    <t>Robert</t>
  </si>
  <si>
    <t>0-8308-1532-5</t>
  </si>
  <si>
    <t>Apologetics to the Glory of God - An Introduction</t>
  </si>
  <si>
    <t>Frame</t>
  </si>
  <si>
    <t>John M</t>
  </si>
  <si>
    <t>0-87552-243-2</t>
  </si>
  <si>
    <t>Christ plays in ten thousand places - A conversation in Spiritual Theology</t>
  </si>
  <si>
    <t>Hodder and Stoughton</t>
  </si>
  <si>
    <t>0-840-86388-9</t>
  </si>
  <si>
    <t>The Battle belongs to the Lord - The power of scripture for defending our faith</t>
  </si>
  <si>
    <t>Oliphint</t>
  </si>
  <si>
    <t>K. Scott</t>
  </si>
  <si>
    <t>0-87552-561-X</t>
  </si>
  <si>
    <t>Concise Theology - A guide to history Christian Beliefs</t>
  </si>
  <si>
    <t>0-8423-1111-4</t>
  </si>
  <si>
    <t>Schaeffer</t>
  </si>
  <si>
    <t>Francis A</t>
  </si>
  <si>
    <t>0-89107-561-5</t>
  </si>
  <si>
    <t>The Bible and the future</t>
  </si>
  <si>
    <t>Hoekema</t>
  </si>
  <si>
    <t>Anthony A</t>
  </si>
  <si>
    <t>0-8028-0851-4</t>
  </si>
  <si>
    <t>The Consequences of Ideas - Understanding the Concepts that shaped our world</t>
  </si>
  <si>
    <t>1-58134-172-5</t>
  </si>
  <si>
    <t>Far as the Curse is found - The Covenant story of redemption</t>
  </si>
  <si>
    <t>Williams</t>
  </si>
  <si>
    <t>Michael D.</t>
  </si>
  <si>
    <t>0-87552-510-5</t>
  </si>
  <si>
    <t>Justification by Faith Alone - Affirming the Doctrine by which the church and the individual stands or falls</t>
  </si>
  <si>
    <t>ed. Kistler</t>
  </si>
  <si>
    <t>Don</t>
  </si>
  <si>
    <t>Soli Deo Gloria</t>
  </si>
  <si>
    <t>1-877611-93-X</t>
  </si>
  <si>
    <t>Resurrection</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</si>
</sst>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mmm\-yyyy"/>
    <numFmt numFmtId="189" formatCode="[$-409]dddd\,\ mmmm\ dd\,\ yyyy"/>
    <numFmt numFmtId="190" formatCode="[$-409]h:mm:ss\ AM/PM"/>
    <numFmt numFmtId="191" formatCode="0000"/>
    <numFmt numFmtId="192" formatCode="000"/>
    <numFmt numFmtId="193" formatCode="00000"/>
    <numFmt numFmtId="194" formatCode="[$-409]d\-mmm\-yy;@"/>
    <numFmt numFmtId="195" formatCode="yyyy&quot;年&quot;m&quot;月&quot;d&quot;日&quot;;@"/>
    <numFmt numFmtId="196" formatCode="[$-409]d\-mmm\-yyyy;@"/>
    <numFmt numFmtId="197" formatCode="yyyy\-mm\-dd;@"/>
  </numFmts>
  <fonts count="61">
    <font>
      <sz val="10"/>
      <name val="Times New Roman"/>
      <family val="1"/>
    </font>
    <font>
      <sz val="10"/>
      <name val="Arial"/>
      <family val="2"/>
    </font>
    <font>
      <sz val="8"/>
      <name val="Arial"/>
      <family val="2"/>
    </font>
    <font>
      <u val="single"/>
      <sz val="7.5"/>
      <color indexed="12"/>
      <name val="Arial"/>
      <family val="2"/>
    </font>
    <font>
      <u val="single"/>
      <sz val="7.5"/>
      <color indexed="36"/>
      <name val="Arial"/>
      <family val="2"/>
    </font>
    <font>
      <b/>
      <sz val="10"/>
      <name val="Arial"/>
      <family val="2"/>
    </font>
    <font>
      <sz val="10"/>
      <name val="宋体"/>
      <family val="0"/>
    </font>
    <font>
      <sz val="10"/>
      <name val="Gulim"/>
      <family val="2"/>
    </font>
    <font>
      <sz val="12"/>
      <name val="Times New Roman"/>
      <family val="1"/>
    </font>
    <font>
      <sz val="12"/>
      <name val="SimSun"/>
      <family val="0"/>
    </font>
    <font>
      <sz val="7"/>
      <name val="Times New Roman"/>
      <family val="1"/>
    </font>
    <font>
      <b/>
      <sz val="14"/>
      <name val="宋体"/>
      <family val="0"/>
    </font>
    <font>
      <b/>
      <sz val="14"/>
      <name val="Times New Roman"/>
      <family val="1"/>
    </font>
    <font>
      <sz val="11"/>
      <name val="宋体"/>
      <family val="0"/>
    </font>
    <font>
      <b/>
      <sz val="7"/>
      <color indexed="8"/>
      <name val="Times New Roman"/>
      <family val="1"/>
    </font>
    <font>
      <sz val="11"/>
      <color indexed="8"/>
      <name val="宋体"/>
      <family val="0"/>
    </font>
    <font>
      <sz val="11"/>
      <color indexed="8"/>
      <name val="Arial"/>
      <family val="2"/>
    </font>
    <font>
      <b/>
      <sz val="11"/>
      <color indexed="8"/>
      <name val="宋体"/>
      <family val="0"/>
    </font>
    <font>
      <u val="single"/>
      <sz val="11"/>
      <color indexed="8"/>
      <name val="宋体"/>
      <family val="0"/>
    </font>
    <font>
      <sz val="11"/>
      <color indexed="10"/>
      <name val="宋体"/>
      <family val="0"/>
    </font>
    <font>
      <b/>
      <sz val="11"/>
      <name val="宋体"/>
      <family val="0"/>
    </font>
    <font>
      <sz val="7"/>
      <color indexed="8"/>
      <name val="Times New Roman"/>
      <family val="1"/>
    </font>
    <font>
      <b/>
      <sz val="12"/>
      <name val="Times New Roman"/>
      <family val="1"/>
    </font>
    <font>
      <sz val="12"/>
      <color indexed="8"/>
      <name val="Times New Roman"/>
      <family val="1"/>
    </font>
    <font>
      <vertAlign val="superscript"/>
      <sz val="12"/>
      <name val="Times New Roman"/>
      <family val="1"/>
    </font>
    <font>
      <u val="single"/>
      <sz val="12"/>
      <name val="Times New Roman"/>
      <family val="1"/>
    </font>
    <font>
      <b/>
      <sz val="12"/>
      <color indexed="8"/>
      <name val="Times New Roman"/>
      <family val="1"/>
    </font>
    <font>
      <b/>
      <sz val="12"/>
      <color indexed="10"/>
      <name val="Times New Roman"/>
      <family val="1"/>
    </font>
    <font>
      <sz val="12"/>
      <color indexed="10"/>
      <name val="Times New Roman"/>
      <family val="1"/>
    </font>
    <font>
      <b/>
      <u val="single"/>
      <sz val="12"/>
      <color indexed="8"/>
      <name val="Times New Roman"/>
      <family val="1"/>
    </font>
    <font>
      <b/>
      <sz val="11"/>
      <color indexed="8"/>
      <name val="Arial"/>
      <family val="2"/>
    </font>
    <font>
      <b/>
      <sz val="12"/>
      <name val="SimSun"/>
      <family val="0"/>
    </font>
    <font>
      <sz val="12"/>
      <color indexed="12"/>
      <name val="Times New Roman"/>
      <family val="1"/>
    </font>
    <font>
      <b/>
      <sz val="12"/>
      <color indexed="12"/>
      <name val="Times New Roman"/>
      <family val="1"/>
    </font>
    <font>
      <sz val="16"/>
      <color indexed="12"/>
      <name val="Arial"/>
      <family val="2"/>
    </font>
    <font>
      <sz val="12"/>
      <color indexed="12"/>
      <name val="Arial"/>
      <family val="2"/>
    </font>
    <font>
      <b/>
      <sz val="16"/>
      <name val="Times New Roman"/>
      <family val="1"/>
    </font>
    <font>
      <sz val="12"/>
      <color indexed="10"/>
      <name val="NSimSun"/>
      <family val="3"/>
    </font>
    <font>
      <b/>
      <sz val="12"/>
      <color indexed="10"/>
      <name val="NSimSun"/>
      <family val="3"/>
    </font>
    <font>
      <sz val="10"/>
      <name val="NSimSun"/>
      <family val="3"/>
    </font>
    <font>
      <sz val="10"/>
      <name val="Arial Unicode MS"/>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8"/>
      <name val="Tahoma"/>
      <family val="2"/>
    </font>
    <font>
      <sz val="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0" fontId="46"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4"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22" borderId="0" applyNumberFormat="0" applyBorder="0" applyAlignment="0" applyProtection="0"/>
    <xf numFmtId="0" fontId="1" fillId="23" borderId="7" applyNumberFormat="0" applyFont="0" applyAlignment="0" applyProtection="0"/>
    <xf numFmtId="0" fontId="55" fillId="20"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6">
    <xf numFmtId="0" fontId="0" fillId="0" borderId="0" xfId="0" applyAlignment="1">
      <alignment/>
    </xf>
    <xf numFmtId="0" fontId="5" fillId="0" borderId="10" xfId="0" applyFont="1" applyFill="1" applyBorder="1" applyAlignment="1">
      <alignment horizontal="left" wrapText="1"/>
    </xf>
    <xf numFmtId="191" fontId="5" fillId="0" borderId="10" xfId="0" applyNumberFormat="1" applyFont="1" applyFill="1" applyBorder="1" applyAlignment="1">
      <alignment horizontal="left" wrapText="1"/>
    </xf>
    <xf numFmtId="49" fontId="1" fillId="0" borderId="10" xfId="0" applyNumberFormat="1" applyFont="1" applyFill="1" applyBorder="1" applyAlignment="1">
      <alignment horizontal="left" wrapText="1"/>
    </xf>
    <xf numFmtId="0" fontId="0" fillId="0" borderId="0" xfId="0" applyFill="1" applyAlignment="1">
      <alignment/>
    </xf>
    <xf numFmtId="0" fontId="5" fillId="0" borderId="10" xfId="0" applyFont="1" applyFill="1" applyBorder="1" applyAlignment="1">
      <alignment horizontal="center" wrapText="1"/>
    </xf>
    <xf numFmtId="191" fontId="5" fillId="0" borderId="10" xfId="0" applyNumberFormat="1" applyFont="1" applyFill="1" applyBorder="1" applyAlignment="1">
      <alignment horizontal="center" wrapText="1"/>
    </xf>
    <xf numFmtId="0" fontId="0" fillId="24" borderId="0" xfId="0" applyFill="1" applyAlignment="1">
      <alignment/>
    </xf>
    <xf numFmtId="0" fontId="11" fillId="0" borderId="0" xfId="0" applyFont="1" applyAlignment="1">
      <alignment/>
    </xf>
    <xf numFmtId="0" fontId="13" fillId="0" borderId="10" xfId="0" applyFont="1" applyBorder="1" applyAlignment="1">
      <alignment/>
    </xf>
    <xf numFmtId="0" fontId="0" fillId="24" borderId="10" xfId="0" applyFill="1" applyBorder="1" applyAlignment="1">
      <alignment/>
    </xf>
    <xf numFmtId="0" fontId="13" fillId="0" borderId="11" xfId="0" applyFont="1" applyBorder="1" applyAlignment="1">
      <alignment/>
    </xf>
    <xf numFmtId="0" fontId="0" fillId="24" borderId="11" xfId="0" applyFill="1" applyBorder="1" applyAlignment="1">
      <alignment/>
    </xf>
    <xf numFmtId="0" fontId="13" fillId="0" borderId="12" xfId="0" applyFont="1" applyBorder="1" applyAlignment="1">
      <alignment/>
    </xf>
    <xf numFmtId="0" fontId="0" fillId="24" borderId="13" xfId="0" applyFill="1" applyBorder="1" applyAlignment="1">
      <alignment/>
    </xf>
    <xf numFmtId="0" fontId="0" fillId="24" borderId="14" xfId="0" applyFill="1" applyBorder="1" applyAlignment="1">
      <alignment/>
    </xf>
    <xf numFmtId="0" fontId="20" fillId="0" borderId="0" xfId="0" applyFont="1" applyAlignment="1">
      <alignment/>
    </xf>
    <xf numFmtId="0" fontId="0" fillId="24" borderId="0" xfId="0" applyFont="1" applyFill="1" applyAlignment="1">
      <alignment/>
    </xf>
    <xf numFmtId="0" fontId="12" fillId="0" borderId="0" xfId="0" applyFont="1" applyAlignment="1">
      <alignment/>
    </xf>
    <xf numFmtId="0" fontId="22" fillId="0" borderId="0" xfId="0" applyFont="1" applyAlignment="1">
      <alignment/>
    </xf>
    <xf numFmtId="0" fontId="8" fillId="24" borderId="0" xfId="0" applyFont="1" applyFill="1" applyAlignment="1">
      <alignment/>
    </xf>
    <xf numFmtId="0" fontId="8" fillId="0" borderId="10" xfId="0" applyFont="1" applyBorder="1" applyAlignment="1">
      <alignment/>
    </xf>
    <xf numFmtId="0" fontId="8" fillId="24" borderId="10" xfId="0" applyFont="1" applyFill="1" applyBorder="1" applyAlignment="1">
      <alignment/>
    </xf>
    <xf numFmtId="0" fontId="8" fillId="0" borderId="11" xfId="0" applyFont="1" applyBorder="1" applyAlignment="1">
      <alignment/>
    </xf>
    <xf numFmtId="0" fontId="8" fillId="24" borderId="11" xfId="0" applyFont="1" applyFill="1" applyBorder="1" applyAlignment="1">
      <alignment/>
    </xf>
    <xf numFmtId="0" fontId="8" fillId="0" borderId="12" xfId="0" applyFont="1" applyBorder="1" applyAlignment="1">
      <alignment/>
    </xf>
    <xf numFmtId="0" fontId="8" fillId="24" borderId="13" xfId="0" applyFont="1" applyFill="1" applyBorder="1" applyAlignment="1">
      <alignment/>
    </xf>
    <xf numFmtId="0" fontId="8" fillId="24" borderId="14" xfId="0" applyFont="1" applyFill="1" applyBorder="1" applyAlignment="1">
      <alignment/>
    </xf>
    <xf numFmtId="0" fontId="0" fillId="0" borderId="0" xfId="0" applyFont="1" applyAlignment="1">
      <alignment/>
    </xf>
    <xf numFmtId="0" fontId="5" fillId="0" borderId="10" xfId="0"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191" fontId="5" fillId="0" borderId="10" xfId="0" applyNumberFormat="1"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191" fontId="5" fillId="0" borderId="10" xfId="0" applyNumberFormat="1" applyFont="1" applyFill="1" applyBorder="1" applyAlignment="1" applyProtection="1">
      <alignment horizontal="left" vertical="center" wrapText="1"/>
      <protection locked="0"/>
    </xf>
    <xf numFmtId="0" fontId="0" fillId="0" borderId="0" xfId="0" applyAlignment="1">
      <alignment vertical="center"/>
    </xf>
    <xf numFmtId="0" fontId="0" fillId="0" borderId="0" xfId="0" applyFill="1" applyAlignment="1">
      <alignment vertical="center"/>
    </xf>
    <xf numFmtId="0" fontId="1" fillId="0" borderId="0" xfId="0" applyFont="1" applyFill="1" applyAlignment="1">
      <alignment vertical="center"/>
    </xf>
    <xf numFmtId="0" fontId="1" fillId="0" borderId="0" xfId="0" applyFont="1" applyAlignment="1">
      <alignment vertical="center"/>
    </xf>
    <xf numFmtId="49" fontId="0" fillId="0" borderId="0" xfId="0" applyNumberFormat="1" applyAlignment="1">
      <alignment vertical="center"/>
    </xf>
    <xf numFmtId="191" fontId="0" fillId="0" borderId="0" xfId="0" applyNumberFormat="1" applyFont="1" applyAlignment="1">
      <alignment vertical="center"/>
    </xf>
    <xf numFmtId="0" fontId="1" fillId="0" borderId="0" xfId="0" applyFont="1" applyBorder="1" applyAlignment="1" applyProtection="1">
      <alignment vertical="center"/>
      <protection locked="0"/>
    </xf>
    <xf numFmtId="0" fontId="0" fillId="0" borderId="0" xfId="0" applyBorder="1" applyAlignment="1">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1" fillId="0" borderId="0" xfId="0" applyFont="1" applyBorder="1" applyAlignment="1">
      <alignment vertical="center"/>
    </xf>
    <xf numFmtId="0" fontId="0" fillId="0" borderId="0" xfId="0"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24" borderId="15" xfId="0" applyFill="1" applyBorder="1" applyAlignment="1">
      <alignment/>
    </xf>
    <xf numFmtId="0" fontId="22" fillId="24" borderId="0" xfId="0" applyFont="1" applyFill="1" applyAlignment="1">
      <alignment/>
    </xf>
    <xf numFmtId="0" fontId="8" fillId="24" borderId="0" xfId="0" applyFont="1" applyFill="1" applyAlignment="1">
      <alignment/>
    </xf>
    <xf numFmtId="0" fontId="32" fillId="24" borderId="0" xfId="0" applyFont="1" applyFill="1" applyAlignment="1">
      <alignment/>
    </xf>
    <xf numFmtId="0" fontId="32" fillId="24" borderId="0" xfId="0" applyFont="1" applyFill="1" applyAlignment="1">
      <alignment/>
    </xf>
    <xf numFmtId="0" fontId="22" fillId="24" borderId="0" xfId="0" applyFont="1" applyFill="1" applyAlignment="1">
      <alignment/>
    </xf>
    <xf numFmtId="0" fontId="36" fillId="24" borderId="0" xfId="0" applyFont="1" applyFill="1" applyAlignment="1">
      <alignment/>
    </xf>
    <xf numFmtId="0" fontId="31" fillId="24" borderId="10" xfId="0" applyFont="1" applyFill="1" applyBorder="1" applyAlignment="1">
      <alignment/>
    </xf>
    <xf numFmtId="0" fontId="22" fillId="24" borderId="10" xfId="0" applyFont="1" applyFill="1" applyBorder="1" applyAlignment="1">
      <alignment/>
    </xf>
    <xf numFmtId="0" fontId="8" fillId="24" borderId="10" xfId="0" applyFont="1" applyFill="1" applyBorder="1" applyAlignment="1">
      <alignment/>
    </xf>
    <xf numFmtId="0" fontId="0" fillId="0" borderId="16" xfId="0" applyBorder="1" applyAlignment="1">
      <alignment horizontal="center" vertical="center"/>
    </xf>
    <xf numFmtId="0" fontId="20" fillId="24" borderId="0" xfId="0" applyFont="1" applyFill="1" applyAlignment="1">
      <alignment/>
    </xf>
    <xf numFmtId="0" fontId="30" fillId="24" borderId="0" xfId="0" applyFont="1" applyFill="1" applyAlignment="1">
      <alignment horizontal="left" vertical="center"/>
    </xf>
    <xf numFmtId="0" fontId="16" fillId="24" borderId="0" xfId="0" applyFont="1" applyFill="1" applyAlignment="1">
      <alignment horizontal="left" vertical="center"/>
    </xf>
    <xf numFmtId="0" fontId="23" fillId="24" borderId="0" xfId="0" applyFont="1" applyFill="1" applyAlignment="1">
      <alignment horizontal="left" vertical="center"/>
    </xf>
    <xf numFmtId="0" fontId="26" fillId="24" borderId="0" xfId="0" applyFont="1" applyFill="1" applyAlignment="1">
      <alignment horizontal="left" vertical="center"/>
    </xf>
    <xf numFmtId="0" fontId="1" fillId="0" borderId="10" xfId="0" applyFont="1" applyFill="1" applyBorder="1" applyAlignment="1" applyProtection="1">
      <alignment horizontal="left" vertical="center" wrapText="1"/>
      <protection hidden="1"/>
    </xf>
    <xf numFmtId="49" fontId="1" fillId="0" borderId="10" xfId="0" applyNumberFormat="1" applyFont="1" applyFill="1" applyBorder="1" applyAlignment="1" applyProtection="1">
      <alignment horizontal="left" vertical="center" wrapText="1"/>
      <protection hidden="1"/>
    </xf>
    <xf numFmtId="191" fontId="1" fillId="0" borderId="10" xfId="0" applyNumberFormat="1" applyFont="1" applyFill="1" applyBorder="1" applyAlignment="1" applyProtection="1">
      <alignment horizontal="left" vertical="center" wrapText="1"/>
      <protection hidden="1"/>
    </xf>
    <xf numFmtId="0" fontId="1" fillId="0" borderId="11" xfId="0" applyFont="1" applyFill="1" applyBorder="1" applyAlignment="1" applyProtection="1">
      <alignment horizontal="center" vertical="center" wrapText="1"/>
      <protection hidden="1"/>
    </xf>
    <xf numFmtId="197" fontId="1" fillId="0" borderId="11" xfId="0" applyNumberFormat="1" applyFont="1" applyFill="1" applyBorder="1" applyAlignment="1" applyProtection="1">
      <alignment horizontal="center" vertical="center" wrapText="1"/>
      <protection hidden="1"/>
    </xf>
    <xf numFmtId="197" fontId="1" fillId="0" borderId="17" xfId="0" applyNumberFormat="1" applyFont="1" applyFill="1" applyBorder="1" applyAlignment="1" applyProtection="1">
      <alignment horizontal="center" vertical="center" wrapText="1"/>
      <protection hidden="1"/>
    </xf>
    <xf numFmtId="0" fontId="1" fillId="0" borderId="12"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center" vertical="center" wrapText="1"/>
      <protection hidden="1"/>
    </xf>
    <xf numFmtId="197" fontId="1" fillId="0" borderId="10" xfId="0" applyNumberFormat="1" applyFont="1" applyFill="1" applyBorder="1" applyAlignment="1" applyProtection="1">
      <alignment horizontal="center" vertical="center" wrapText="1"/>
      <protection hidden="1"/>
    </xf>
    <xf numFmtId="197" fontId="1" fillId="0" borderId="17" xfId="0" applyNumberFormat="1" applyFont="1" applyFill="1" applyBorder="1" applyAlignment="1" applyProtection="1">
      <alignment horizontal="center" vertical="center" wrapText="1"/>
      <protection hidden="1"/>
    </xf>
    <xf numFmtId="0" fontId="1" fillId="0" borderId="17" xfId="0" applyFont="1" applyFill="1" applyBorder="1" applyAlignment="1" applyProtection="1">
      <alignment horizontal="center" vertical="center" wrapText="1"/>
      <protection hidden="1"/>
    </xf>
    <xf numFmtId="0" fontId="1" fillId="0" borderId="18" xfId="0" applyFont="1" applyFill="1" applyBorder="1" applyAlignment="1" applyProtection="1">
      <alignment horizontal="left" vertical="center" wrapText="1"/>
      <protection hidden="1"/>
    </xf>
    <xf numFmtId="49" fontId="0" fillId="0" borderId="10" xfId="0" applyNumberFormat="1" applyFill="1" applyBorder="1" applyAlignment="1" applyProtection="1">
      <alignment horizontal="left" vertical="center" wrapText="1"/>
      <protection hidden="1"/>
    </xf>
    <xf numFmtId="0" fontId="7" fillId="0" borderId="10"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49" fontId="1" fillId="0" borderId="10" xfId="0" applyNumberFormat="1" applyFont="1" applyFill="1" applyBorder="1" applyAlignment="1" applyProtection="1">
      <alignment horizontal="left" vertical="center" wrapText="1"/>
      <protection hidden="1"/>
    </xf>
    <xf numFmtId="0" fontId="6" fillId="0" borderId="10" xfId="0" applyFont="1" applyFill="1" applyBorder="1" applyAlignment="1" applyProtection="1">
      <alignment horizontal="left" vertical="center" wrapText="1"/>
      <protection hidden="1"/>
    </xf>
    <xf numFmtId="0" fontId="6" fillId="0" borderId="10" xfId="0" applyFont="1" applyFill="1" applyBorder="1" applyAlignment="1" applyProtection="1">
      <alignment vertical="center"/>
      <protection hidden="1"/>
    </xf>
    <xf numFmtId="0" fontId="6" fillId="0" borderId="0" xfId="0" applyFont="1" applyFill="1" applyAlignment="1" applyProtection="1">
      <alignment horizontal="left" vertical="center" wrapText="1"/>
      <protection hidden="1"/>
    </xf>
    <xf numFmtId="0" fontId="1" fillId="0" borderId="0" xfId="0" applyFont="1" applyFill="1" applyAlignment="1" applyProtection="1">
      <alignment horizontal="left" vertical="center" wrapText="1"/>
      <protection hidden="1"/>
    </xf>
    <xf numFmtId="2" fontId="1" fillId="0" borderId="10" xfId="0" applyNumberFormat="1" applyFont="1" applyFill="1" applyBorder="1" applyAlignment="1" applyProtection="1">
      <alignment horizontal="left" vertical="center" wrapText="1"/>
      <protection hidden="1"/>
    </xf>
    <xf numFmtId="0" fontId="1" fillId="0" borderId="10" xfId="0" applyFont="1" applyBorder="1" applyAlignment="1" applyProtection="1">
      <alignment vertical="center"/>
      <protection hidden="1"/>
    </xf>
    <xf numFmtId="0" fontId="1" fillId="0" borderId="12" xfId="0" applyFont="1" applyFill="1" applyBorder="1" applyAlignment="1" applyProtection="1">
      <alignment horizontal="left" vertical="center" wrapText="1"/>
      <protection hidden="1"/>
    </xf>
    <xf numFmtId="0" fontId="0" fillId="0" borderId="10" xfId="0" applyFill="1" applyBorder="1" applyAlignment="1" applyProtection="1">
      <alignment horizontal="left" vertical="center" wrapText="1"/>
      <protection hidden="1"/>
    </xf>
    <xf numFmtId="0" fontId="1" fillId="0" borderId="0" xfId="0" applyFont="1" applyFill="1" applyAlignment="1" applyProtection="1">
      <alignment horizontal="left" vertical="center" wrapText="1"/>
      <protection hidden="1"/>
    </xf>
    <xf numFmtId="0" fontId="1" fillId="0" borderId="17" xfId="0" applyFont="1" applyFill="1" applyBorder="1" applyAlignment="1" applyProtection="1">
      <alignment horizontal="center" vertical="center" wrapText="1"/>
      <protection hidden="1"/>
    </xf>
    <xf numFmtId="0" fontId="1" fillId="0" borderId="10" xfId="0" applyFont="1" applyFill="1" applyBorder="1" applyAlignment="1" applyProtection="1">
      <alignment horizontal="center" vertical="center" wrapText="1"/>
      <protection hidden="1"/>
    </xf>
    <xf numFmtId="197" fontId="1" fillId="0" borderId="10" xfId="0" applyNumberFormat="1" applyFont="1" applyFill="1" applyBorder="1" applyAlignment="1" applyProtection="1">
      <alignment horizontal="center" vertical="center" wrapText="1"/>
      <protection hidden="1"/>
    </xf>
    <xf numFmtId="0" fontId="1" fillId="0" borderId="11" xfId="0" applyFont="1" applyFill="1" applyBorder="1" applyAlignment="1" applyProtection="1">
      <alignment horizontal="center" vertical="center" wrapText="1"/>
      <protection hidden="1"/>
    </xf>
    <xf numFmtId="197" fontId="1" fillId="0" borderId="11" xfId="0" applyNumberFormat="1" applyFont="1" applyFill="1" applyBorder="1" applyAlignment="1" applyProtection="1">
      <alignment horizontal="center" vertical="center" wrapText="1"/>
      <protection hidden="1"/>
    </xf>
    <xf numFmtId="0" fontId="1" fillId="0" borderId="18" xfId="0" applyFont="1" applyFill="1" applyBorder="1" applyAlignment="1" applyProtection="1">
      <alignment horizontal="center" vertical="center" wrapText="1"/>
      <protection hidden="1"/>
    </xf>
    <xf numFmtId="197" fontId="1" fillId="0" borderId="18" xfId="0" applyNumberFormat="1" applyFont="1" applyFill="1" applyBorder="1" applyAlignment="1" applyProtection="1">
      <alignment horizontal="center" vertical="center" wrapText="1"/>
      <protection hidden="1"/>
    </xf>
    <xf numFmtId="0" fontId="1" fillId="0" borderId="18" xfId="0" applyFont="1" applyFill="1" applyBorder="1" applyAlignment="1" applyProtection="1">
      <alignment horizontal="left" vertical="center" wrapText="1"/>
      <protection hidden="1"/>
    </xf>
    <xf numFmtId="3" fontId="1" fillId="0" borderId="10" xfId="0" applyNumberFormat="1" applyFont="1" applyFill="1" applyBorder="1" applyAlignment="1" applyProtection="1">
      <alignment horizontal="left" vertical="center" wrapText="1"/>
      <protection hidden="1"/>
    </xf>
    <xf numFmtId="0" fontId="1" fillId="0" borderId="10" xfId="0" applyFont="1" applyFill="1" applyBorder="1" applyAlignment="1" applyProtection="1">
      <alignment vertical="center"/>
      <protection hidden="1"/>
    </xf>
    <xf numFmtId="194" fontId="1" fillId="0" borderId="10" xfId="0" applyNumberFormat="1" applyFont="1" applyFill="1" applyBorder="1" applyAlignment="1" applyProtection="1">
      <alignment horizontal="center" vertical="center" wrapText="1"/>
      <protection hidden="1"/>
    </xf>
    <xf numFmtId="0" fontId="37" fillId="24" borderId="0" xfId="0" applyFont="1" applyFill="1" applyAlignment="1">
      <alignment/>
    </xf>
    <xf numFmtId="0" fontId="1" fillId="24" borderId="10" xfId="0" applyFont="1" applyFill="1" applyBorder="1" applyAlignment="1">
      <alignment/>
    </xf>
    <xf numFmtId="0" fontId="1" fillId="0" borderId="10" xfId="0" applyFont="1" applyBorder="1" applyAlignment="1">
      <alignment vertical="center"/>
    </xf>
    <xf numFmtId="0" fontId="1" fillId="24" borderId="0" xfId="0" applyFont="1" applyFill="1" applyAlignment="1">
      <alignment/>
    </xf>
    <xf numFmtId="0" fontId="39" fillId="0" borderId="10" xfId="0" applyFont="1" applyFill="1" applyBorder="1" applyAlignment="1" applyProtection="1">
      <alignment horizontal="left" vertical="center" wrapText="1"/>
      <protection hidden="1"/>
    </xf>
    <xf numFmtId="0" fontId="40" fillId="24" borderId="10" xfId="0" applyFont="1" applyFill="1" applyBorder="1" applyAlignment="1">
      <alignment/>
    </xf>
    <xf numFmtId="49" fontId="1" fillId="24" borderId="10" xfId="0" applyNumberFormat="1" applyFont="1" applyFill="1" applyBorder="1" applyAlignment="1">
      <alignment/>
    </xf>
    <xf numFmtId="0" fontId="1" fillId="24" borderId="10" xfId="0" applyFont="1" applyFill="1" applyBorder="1" applyAlignment="1">
      <alignment/>
    </xf>
    <xf numFmtId="191" fontId="1" fillId="24" borderId="10" xfId="0" applyNumberFormat="1" applyFont="1" applyFill="1" applyBorder="1" applyAlignment="1">
      <alignment/>
    </xf>
    <xf numFmtId="197" fontId="1" fillId="24" borderId="10" xfId="0" applyNumberFormat="1" applyFont="1" applyFill="1" applyBorder="1" applyAlignment="1">
      <alignment/>
    </xf>
    <xf numFmtId="0" fontId="0" fillId="24" borderId="10" xfId="0" applyFont="1" applyFill="1" applyBorder="1" applyAlignment="1">
      <alignment/>
    </xf>
    <xf numFmtId="1" fontId="1" fillId="0" borderId="10" xfId="0" applyNumberFormat="1" applyFont="1" applyFill="1" applyBorder="1" applyAlignment="1" applyProtection="1">
      <alignment horizontal="left" vertical="center" wrapText="1"/>
      <protection hidden="1"/>
    </xf>
    <xf numFmtId="197" fontId="41" fillId="0" borderId="0" xfId="0" applyNumberFormat="1" applyFont="1" applyAlignment="1">
      <alignment vertical="top" wrapText="1"/>
    </xf>
    <xf numFmtId="0" fontId="41" fillId="0" borderId="0" xfId="0" applyFont="1" applyAlignment="1">
      <alignment vertical="top" wrapText="1"/>
    </xf>
    <xf numFmtId="0" fontId="0" fillId="0" borderId="0" xfId="0" applyAlignment="1">
      <alignment vertical="top" wrapText="1"/>
    </xf>
    <xf numFmtId="197" fontId="0" fillId="0" borderId="0" xfId="0" applyNumberFormat="1" applyAlignment="1">
      <alignment vertical="top" wrapText="1"/>
    </xf>
    <xf numFmtId="197" fontId="0" fillId="0" borderId="19" xfId="0" applyNumberFormat="1"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41" fillId="0" borderId="0" xfId="0" applyFont="1" applyAlignment="1">
      <alignment horizontal="center" vertical="top" wrapText="1"/>
    </xf>
    <xf numFmtId="0" fontId="0" fillId="0" borderId="0" xfId="0" applyAlignment="1">
      <alignment horizontal="center" vertical="top" wrapText="1"/>
    </xf>
    <xf numFmtId="197" fontId="41" fillId="0" borderId="0" xfId="0" applyNumberFormat="1" applyFont="1" applyAlignment="1">
      <alignment horizontal="center" vertical="top" wrapText="1"/>
    </xf>
    <xf numFmtId="0" fontId="0" fillId="0" borderId="20" xfId="0" applyBorder="1" applyAlignment="1">
      <alignment horizontal="center" vertical="top" wrapText="1"/>
    </xf>
    <xf numFmtId="0" fontId="0" fillId="0" borderId="23" xfId="0" applyBorder="1" applyAlignment="1">
      <alignment horizontal="center" vertical="top" wrapText="1"/>
    </xf>
    <xf numFmtId="0" fontId="0" fillId="0" borderId="22" xfId="0" applyBorder="1" applyAlignment="1">
      <alignment horizontal="center" vertical="top" wrapText="1"/>
    </xf>
    <xf numFmtId="197" fontId="0" fillId="0" borderId="24" xfId="0" applyNumberFormat="1" applyBorder="1" applyAlignment="1">
      <alignment horizontal="center" vertical="top" wrapText="1"/>
    </xf>
    <xf numFmtId="49" fontId="1" fillId="0" borderId="10" xfId="0" applyNumberFormat="1" applyFont="1" applyFill="1" applyBorder="1" applyAlignment="1" applyProtection="1" quotePrefix="1">
      <alignment horizontal="left" vertical="center" wrapText="1"/>
      <protection hidden="1"/>
    </xf>
    <xf numFmtId="0" fontId="0" fillId="0" borderId="10" xfId="0" applyBorder="1" applyAlignment="1">
      <alignment vertical="center"/>
    </xf>
    <xf numFmtId="49" fontId="0" fillId="0" borderId="10" xfId="0" applyNumberFormat="1" applyBorder="1" applyAlignment="1">
      <alignment vertical="center"/>
    </xf>
    <xf numFmtId="191" fontId="0" fillId="0" borderId="10" xfId="0" applyNumberFormat="1" applyBorder="1" applyAlignment="1">
      <alignment vertical="center"/>
    </xf>
    <xf numFmtId="0" fontId="0" fillId="0" borderId="10" xfId="0" applyBorder="1" applyAlignment="1">
      <alignment horizontal="center" vertical="center"/>
    </xf>
    <xf numFmtId="191" fontId="0" fillId="0" borderId="10" xfId="0" applyNumberFormat="1" applyFont="1" applyBorder="1" applyAlignment="1">
      <alignment vertical="center"/>
    </xf>
    <xf numFmtId="0" fontId="1" fillId="0" borderId="10" xfId="0" applyFont="1" applyBorder="1" applyAlignment="1">
      <alignment/>
    </xf>
    <xf numFmtId="0" fontId="1" fillId="0" borderId="10" xfId="0" applyFont="1" applyBorder="1" applyAlignment="1">
      <alignment horizontal="center" vertical="center"/>
    </xf>
    <xf numFmtId="0" fontId="1" fillId="0" borderId="10" xfId="0" applyFont="1" applyBorder="1" applyAlignment="1">
      <alignment horizontal="left"/>
    </xf>
    <xf numFmtId="0" fontId="1" fillId="0" borderId="10" xfId="0" applyFont="1" applyBorder="1" applyAlignment="1">
      <alignment vertical="center"/>
    </xf>
    <xf numFmtId="49" fontId="1" fillId="0" borderId="10" xfId="0" applyNumberFormat="1" applyFont="1" applyBorder="1" applyAlignment="1">
      <alignment vertical="center"/>
    </xf>
    <xf numFmtId="191" fontId="1" fillId="0" borderId="10" xfId="0" applyNumberFormat="1" applyFont="1" applyBorder="1" applyAlignment="1">
      <alignment vertical="center"/>
    </xf>
    <xf numFmtId="0" fontId="0" fillId="24" borderId="10" xfId="0" applyFill="1" applyBorder="1" applyAlignment="1" applyProtection="1">
      <alignment/>
      <protection locked="0"/>
    </xf>
    <xf numFmtId="0" fontId="1" fillId="0" borderId="17" xfId="0" applyFont="1" applyFill="1" applyBorder="1" applyAlignment="1" applyProtection="1">
      <alignment horizontal="left" vertical="center"/>
      <protection hidden="1"/>
    </xf>
    <xf numFmtId="0" fontId="39" fillId="0" borderId="18" xfId="0" applyFont="1" applyFill="1" applyBorder="1" applyAlignment="1" applyProtection="1">
      <alignment horizontal="left" vertical="center" wrapText="1"/>
      <protection hidden="1"/>
    </xf>
    <xf numFmtId="14" fontId="1" fillId="0" borderId="10" xfId="0" applyNumberFormat="1" applyFont="1" applyFill="1" applyBorder="1" applyAlignment="1" applyProtection="1">
      <alignment horizontal="center" vertical="center" wrapText="1"/>
      <protection hidden="1"/>
    </xf>
    <xf numFmtId="0" fontId="39" fillId="0" borderId="0" xfId="0" applyFont="1" applyFill="1" applyAlignment="1" applyProtection="1">
      <alignment horizontal="lef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94">
    <dxf>
      <font>
        <color indexed="12"/>
      </font>
    </dxf>
    <dxf>
      <font>
        <b/>
        <i val="0"/>
        <color indexed="10"/>
      </font>
    </dxf>
    <dxf>
      <font>
        <color indexed="12"/>
      </font>
    </dxf>
    <dxf>
      <font>
        <color indexed="10"/>
      </font>
    </dxf>
    <dxf>
      <font>
        <color indexed="12"/>
      </font>
    </dxf>
    <dxf>
      <font>
        <color indexed="10"/>
      </font>
    </dxf>
    <dxf>
      <font>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color indexed="10"/>
      </font>
    </dxf>
    <dxf>
      <font>
        <color indexed="12"/>
      </font>
    </dxf>
    <dxf>
      <font>
        <b/>
        <i val="0"/>
        <color indexed="10"/>
      </font>
    </dxf>
    <dxf>
      <font>
        <color indexed="12"/>
      </font>
    </dxf>
    <dxf>
      <font>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color indexed="10"/>
      </font>
    </dxf>
    <dxf>
      <font>
        <color indexed="12"/>
      </font>
    </dxf>
    <dxf>
      <font>
        <b/>
        <i val="0"/>
        <color indexed="10"/>
      </font>
    </dxf>
    <dxf>
      <font>
        <color indexed="12"/>
      </font>
    </dxf>
    <dxf>
      <font>
        <b/>
        <i val="0"/>
        <color indexed="10"/>
      </font>
    </dxf>
    <dxf>
      <font>
        <color indexed="12"/>
      </font>
    </dxf>
    <dxf>
      <font>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color indexed="10"/>
      </font>
    </dxf>
    <dxf>
      <font>
        <color indexed="12"/>
      </font>
    </dxf>
    <dxf>
      <font>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color indexed="10"/>
      </font>
    </dxf>
    <dxf>
      <font>
        <color indexed="12"/>
      </font>
    </dxf>
    <dxf>
      <font>
        <b/>
        <i val="0"/>
        <color indexed="10"/>
      </font>
    </dxf>
    <dxf>
      <font>
        <color indexed="12"/>
      </font>
    </dxf>
    <dxf>
      <font>
        <b/>
        <i val="0"/>
        <color indexed="10"/>
      </font>
    </dxf>
    <dxf>
      <font>
        <color indexed="12"/>
      </font>
    </dxf>
    <dxf>
      <font>
        <color indexed="10"/>
      </font>
    </dxf>
    <dxf>
      <font>
        <color indexed="12"/>
      </font>
    </dxf>
    <dxf>
      <font>
        <color indexed="10"/>
      </font>
    </dxf>
    <dxf>
      <font>
        <color indexed="12"/>
      </font>
    </dxf>
    <dxf>
      <font>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color indexed="10"/>
      </font>
    </dxf>
    <dxf>
      <font>
        <color indexed="12"/>
      </font>
    </dxf>
    <dxf>
      <font>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b/>
        <i val="0"/>
        <color indexed="10"/>
      </font>
    </dxf>
    <dxf>
      <font>
        <color indexed="12"/>
      </font>
    </dxf>
    <dxf>
      <font>
        <color indexed="10"/>
      </font>
    </dxf>
    <dxf>
      <font>
        <color indexed="10"/>
      </font>
    </dxf>
    <dxf>
      <font>
        <color indexed="12"/>
      </font>
    </dxf>
    <dxf>
      <font>
        <color indexed="10"/>
      </font>
    </dxf>
    <dxf>
      <font>
        <color indexed="12"/>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15</xdr:row>
      <xdr:rowOff>161925</xdr:rowOff>
    </xdr:from>
    <xdr:to>
      <xdr:col>18</xdr:col>
      <xdr:colOff>0</xdr:colOff>
      <xdr:row>36</xdr:row>
      <xdr:rowOff>180975</xdr:rowOff>
    </xdr:to>
    <xdr:pic>
      <xdr:nvPicPr>
        <xdr:cNvPr id="1" name="Picture 1" descr="1"/>
        <xdr:cNvPicPr preferRelativeResize="1">
          <a:picLocks noChangeAspect="1"/>
        </xdr:cNvPicPr>
      </xdr:nvPicPr>
      <xdr:blipFill>
        <a:blip r:embed="rId1"/>
        <a:stretch>
          <a:fillRect/>
        </a:stretch>
      </xdr:blipFill>
      <xdr:spPr>
        <a:xfrm>
          <a:off x="57150" y="3276600"/>
          <a:ext cx="9639300" cy="4219575"/>
        </a:xfrm>
        <a:prstGeom prst="rect">
          <a:avLst/>
        </a:prstGeom>
        <a:noFill/>
        <a:ln w="9525" cmpd="sng">
          <a:noFill/>
        </a:ln>
      </xdr:spPr>
    </xdr:pic>
    <xdr:clientData/>
  </xdr:twoCellAnchor>
  <xdr:twoCellAnchor editAs="oneCell">
    <xdr:from>
      <xdr:col>0</xdr:col>
      <xdr:colOff>28575</xdr:colOff>
      <xdr:row>37</xdr:row>
      <xdr:rowOff>19050</xdr:rowOff>
    </xdr:from>
    <xdr:to>
      <xdr:col>18</xdr:col>
      <xdr:colOff>9525</xdr:colOff>
      <xdr:row>48</xdr:row>
      <xdr:rowOff>85725</xdr:rowOff>
    </xdr:to>
    <xdr:pic>
      <xdr:nvPicPr>
        <xdr:cNvPr id="2" name="Picture 3"/>
        <xdr:cNvPicPr preferRelativeResize="1">
          <a:picLocks noChangeAspect="1"/>
        </xdr:cNvPicPr>
      </xdr:nvPicPr>
      <xdr:blipFill>
        <a:blip r:embed="rId2"/>
        <a:stretch>
          <a:fillRect/>
        </a:stretch>
      </xdr:blipFill>
      <xdr:spPr>
        <a:xfrm>
          <a:off x="28575" y="7534275"/>
          <a:ext cx="9677400" cy="2266950"/>
        </a:xfrm>
        <a:prstGeom prst="rect">
          <a:avLst/>
        </a:prstGeom>
        <a:noFill/>
        <a:ln w="9525" cmpd="sng">
          <a:noFill/>
        </a:ln>
      </xdr:spPr>
    </xdr:pic>
    <xdr:clientData/>
  </xdr:twoCellAnchor>
  <xdr:twoCellAnchor editAs="oneCell">
    <xdr:from>
      <xdr:col>0</xdr:col>
      <xdr:colOff>0</xdr:colOff>
      <xdr:row>59</xdr:row>
      <xdr:rowOff>161925</xdr:rowOff>
    </xdr:from>
    <xdr:to>
      <xdr:col>17</xdr:col>
      <xdr:colOff>504825</xdr:colOff>
      <xdr:row>78</xdr:row>
      <xdr:rowOff>171450</xdr:rowOff>
    </xdr:to>
    <xdr:pic>
      <xdr:nvPicPr>
        <xdr:cNvPr id="3" name="Picture 5"/>
        <xdr:cNvPicPr preferRelativeResize="1">
          <a:picLocks noChangeAspect="1"/>
        </xdr:cNvPicPr>
      </xdr:nvPicPr>
      <xdr:blipFill>
        <a:blip r:embed="rId3"/>
        <a:stretch>
          <a:fillRect/>
        </a:stretch>
      </xdr:blipFill>
      <xdr:spPr>
        <a:xfrm>
          <a:off x="0" y="11830050"/>
          <a:ext cx="9667875" cy="3867150"/>
        </a:xfrm>
        <a:prstGeom prst="rect">
          <a:avLst/>
        </a:prstGeom>
        <a:noFill/>
        <a:ln w="9525" cmpd="sng">
          <a:noFill/>
        </a:ln>
      </xdr:spPr>
    </xdr:pic>
    <xdr:clientData/>
  </xdr:twoCellAnchor>
  <xdr:twoCellAnchor editAs="oneCell">
    <xdr:from>
      <xdr:col>0</xdr:col>
      <xdr:colOff>123825</xdr:colOff>
      <xdr:row>85</xdr:row>
      <xdr:rowOff>95250</xdr:rowOff>
    </xdr:from>
    <xdr:to>
      <xdr:col>18</xdr:col>
      <xdr:colOff>333375</xdr:colOff>
      <xdr:row>107</xdr:row>
      <xdr:rowOff>180975</xdr:rowOff>
    </xdr:to>
    <xdr:pic>
      <xdr:nvPicPr>
        <xdr:cNvPr id="4" name="Picture 7"/>
        <xdr:cNvPicPr preferRelativeResize="1">
          <a:picLocks noChangeAspect="1"/>
        </xdr:cNvPicPr>
      </xdr:nvPicPr>
      <xdr:blipFill>
        <a:blip r:embed="rId4"/>
        <a:stretch>
          <a:fillRect/>
        </a:stretch>
      </xdr:blipFill>
      <xdr:spPr>
        <a:xfrm>
          <a:off x="123825" y="16792575"/>
          <a:ext cx="9906000" cy="4486275"/>
        </a:xfrm>
        <a:prstGeom prst="rect">
          <a:avLst/>
        </a:prstGeom>
        <a:noFill/>
        <a:ln w="9525" cmpd="sng">
          <a:noFill/>
        </a:ln>
      </xdr:spPr>
    </xdr:pic>
    <xdr:clientData/>
  </xdr:twoCellAnchor>
  <xdr:twoCellAnchor editAs="oneCell">
    <xdr:from>
      <xdr:col>0</xdr:col>
      <xdr:colOff>85725</xdr:colOff>
      <xdr:row>114</xdr:row>
      <xdr:rowOff>0</xdr:rowOff>
    </xdr:from>
    <xdr:to>
      <xdr:col>18</xdr:col>
      <xdr:colOff>476250</xdr:colOff>
      <xdr:row>128</xdr:row>
      <xdr:rowOff>190500</xdr:rowOff>
    </xdr:to>
    <xdr:pic>
      <xdr:nvPicPr>
        <xdr:cNvPr id="5" name="Picture 9"/>
        <xdr:cNvPicPr preferRelativeResize="1">
          <a:picLocks noChangeAspect="1"/>
        </xdr:cNvPicPr>
      </xdr:nvPicPr>
      <xdr:blipFill>
        <a:blip r:embed="rId5"/>
        <a:stretch>
          <a:fillRect/>
        </a:stretch>
      </xdr:blipFill>
      <xdr:spPr>
        <a:xfrm>
          <a:off x="85725" y="22269450"/>
          <a:ext cx="10086975" cy="3048000"/>
        </a:xfrm>
        <a:prstGeom prst="rect">
          <a:avLst/>
        </a:prstGeom>
        <a:noFill/>
        <a:ln w="9525" cmpd="sng">
          <a:noFill/>
        </a:ln>
      </xdr:spPr>
    </xdr:pic>
    <xdr:clientData/>
  </xdr:twoCellAnchor>
  <xdr:twoCellAnchor editAs="oneCell">
    <xdr:from>
      <xdr:col>0</xdr:col>
      <xdr:colOff>0</xdr:colOff>
      <xdr:row>134</xdr:row>
      <xdr:rowOff>76200</xdr:rowOff>
    </xdr:from>
    <xdr:to>
      <xdr:col>18</xdr:col>
      <xdr:colOff>438150</xdr:colOff>
      <xdr:row>149</xdr:row>
      <xdr:rowOff>123825</xdr:rowOff>
    </xdr:to>
    <xdr:pic>
      <xdr:nvPicPr>
        <xdr:cNvPr id="6" name="Picture 11"/>
        <xdr:cNvPicPr preferRelativeResize="1">
          <a:picLocks noChangeAspect="1"/>
        </xdr:cNvPicPr>
      </xdr:nvPicPr>
      <xdr:blipFill>
        <a:blip r:embed="rId6"/>
        <a:stretch>
          <a:fillRect/>
        </a:stretch>
      </xdr:blipFill>
      <xdr:spPr>
        <a:xfrm>
          <a:off x="0" y="26250900"/>
          <a:ext cx="10134600" cy="3009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U259"/>
  <sheetViews>
    <sheetView zoomScalePageLayoutView="0" workbookViewId="0" topLeftCell="A1">
      <pane ySplit="1" topLeftCell="BM212" activePane="bottomLeft" state="frozen"/>
      <selection pane="topLeft" activeCell="A1" sqref="A1"/>
      <selection pane="bottomLeft" activeCell="G226" sqref="G226"/>
    </sheetView>
  </sheetViews>
  <sheetFormatPr defaultColWidth="9.33203125" defaultRowHeight="12.75"/>
  <cols>
    <col min="1" max="1" width="8" style="7" customWidth="1"/>
    <col min="2" max="2" width="6.5" style="7" customWidth="1"/>
    <col min="3" max="3" width="7.33203125" style="7" customWidth="1"/>
    <col min="4" max="4" width="15" style="7" customWidth="1"/>
    <col min="5" max="5" width="42.66015625" style="7" customWidth="1"/>
    <col min="6" max="6" width="13.33203125" style="7" customWidth="1"/>
    <col min="7" max="7" width="12.33203125" style="7" customWidth="1"/>
    <col min="8" max="8" width="26" style="7" customWidth="1"/>
    <col min="9" max="9" width="8.5" style="7" customWidth="1"/>
    <col min="10" max="10" width="16.5" style="7" customWidth="1"/>
    <col min="11" max="11" width="9.33203125" style="7" customWidth="1"/>
    <col min="12" max="13" width="13" style="7" bestFit="1" customWidth="1"/>
    <col min="14" max="14" width="13" style="105" bestFit="1" customWidth="1"/>
    <col min="15" max="16384" width="9.33203125" style="7" customWidth="1"/>
  </cols>
  <sheetData>
    <row r="1" spans="1:254" ht="38.25">
      <c r="A1" s="29" t="s">
        <v>2254</v>
      </c>
      <c r="B1" s="29" t="s">
        <v>2255</v>
      </c>
      <c r="C1" s="30" t="s">
        <v>2257</v>
      </c>
      <c r="D1" s="31" t="s">
        <v>2258</v>
      </c>
      <c r="E1" s="29" t="s">
        <v>2256</v>
      </c>
      <c r="F1" s="29" t="s">
        <v>2255</v>
      </c>
      <c r="G1" s="29" t="s">
        <v>1044</v>
      </c>
      <c r="H1" s="29" t="s">
        <v>2259</v>
      </c>
      <c r="I1" s="29" t="s">
        <v>2260</v>
      </c>
      <c r="J1" s="29" t="s">
        <v>2261</v>
      </c>
      <c r="K1" s="29" t="s">
        <v>2411</v>
      </c>
      <c r="L1" s="29" t="s">
        <v>1111</v>
      </c>
      <c r="M1" s="29" t="s">
        <v>1610</v>
      </c>
      <c r="N1" s="29" t="s">
        <v>1140</v>
      </c>
      <c r="O1" s="4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row>
    <row r="2" spans="1:14" ht="12.75">
      <c r="A2" s="81" t="s">
        <v>1199</v>
      </c>
      <c r="B2" s="80" t="s">
        <v>125</v>
      </c>
      <c r="C2" s="81" t="s">
        <v>227</v>
      </c>
      <c r="D2" s="87" t="s">
        <v>1587</v>
      </c>
      <c r="E2" s="80" t="s">
        <v>2544</v>
      </c>
      <c r="F2" s="80" t="s">
        <v>2545</v>
      </c>
      <c r="G2" s="80" t="s">
        <v>2546</v>
      </c>
      <c r="H2" s="80" t="s">
        <v>709</v>
      </c>
      <c r="I2" s="80">
        <v>1993</v>
      </c>
      <c r="J2" s="80" t="s">
        <v>2547</v>
      </c>
      <c r="K2" s="92" t="s">
        <v>1115</v>
      </c>
      <c r="L2" s="93">
        <v>40237</v>
      </c>
      <c r="M2" s="71">
        <v>40265</v>
      </c>
      <c r="N2" s="74"/>
    </row>
    <row r="3" spans="1:14" ht="25.5">
      <c r="A3" s="81" t="s">
        <v>1201</v>
      </c>
      <c r="B3" s="80" t="s">
        <v>138</v>
      </c>
      <c r="C3" s="81" t="s">
        <v>228</v>
      </c>
      <c r="D3" s="87" t="s">
        <v>1588</v>
      </c>
      <c r="E3" s="80" t="s">
        <v>2567</v>
      </c>
      <c r="F3" s="80" t="s">
        <v>2564</v>
      </c>
      <c r="G3" s="80" t="s">
        <v>2565</v>
      </c>
      <c r="H3" s="80" t="s">
        <v>2427</v>
      </c>
      <c r="I3" s="80">
        <v>2005</v>
      </c>
      <c r="J3" s="80" t="s">
        <v>2568</v>
      </c>
      <c r="K3" s="92" t="s">
        <v>1114</v>
      </c>
      <c r="L3" s="93">
        <v>40237</v>
      </c>
      <c r="M3" s="71">
        <v>40265</v>
      </c>
      <c r="N3" s="74">
        <v>40244</v>
      </c>
    </row>
    <row r="4" spans="1:14" ht="12.75">
      <c r="A4" s="81" t="s">
        <v>1201</v>
      </c>
      <c r="B4" s="80" t="s">
        <v>2342</v>
      </c>
      <c r="C4" s="81" t="s">
        <v>233</v>
      </c>
      <c r="D4" s="87" t="s">
        <v>1589</v>
      </c>
      <c r="E4" s="80" t="s">
        <v>2602</v>
      </c>
      <c r="F4" s="80" t="s">
        <v>2595</v>
      </c>
      <c r="G4" s="80" t="s">
        <v>2596</v>
      </c>
      <c r="H4" s="80" t="s">
        <v>2398</v>
      </c>
      <c r="I4" s="80">
        <v>1992</v>
      </c>
      <c r="J4" s="80" t="s">
        <v>2603</v>
      </c>
      <c r="K4" s="92" t="s">
        <v>1114</v>
      </c>
      <c r="L4" s="74">
        <v>40258</v>
      </c>
      <c r="M4" s="71">
        <v>40286</v>
      </c>
      <c r="N4" s="74"/>
    </row>
    <row r="5" spans="1:14" ht="12.75">
      <c r="A5" s="81" t="s">
        <v>1204</v>
      </c>
      <c r="B5" s="80" t="s">
        <v>130</v>
      </c>
      <c r="C5" s="81" t="s">
        <v>227</v>
      </c>
      <c r="D5" s="87" t="s">
        <v>1590</v>
      </c>
      <c r="E5" s="80" t="s">
        <v>561</v>
      </c>
      <c r="F5" s="80" t="s">
        <v>2420</v>
      </c>
      <c r="G5" s="80" t="s">
        <v>2421</v>
      </c>
      <c r="H5" s="80" t="s">
        <v>2422</v>
      </c>
      <c r="I5" s="80">
        <v>2002</v>
      </c>
      <c r="J5" s="80" t="s">
        <v>2423</v>
      </c>
      <c r="K5" s="92" t="s">
        <v>562</v>
      </c>
      <c r="L5" s="93">
        <v>40255</v>
      </c>
      <c r="M5" s="71">
        <v>40283</v>
      </c>
      <c r="N5" s="74"/>
    </row>
    <row r="6" spans="1:14" ht="25.5">
      <c r="A6" s="81" t="s">
        <v>205</v>
      </c>
      <c r="B6" s="80" t="s">
        <v>2223</v>
      </c>
      <c r="C6" s="81" t="s">
        <v>227</v>
      </c>
      <c r="D6" s="100" t="s">
        <v>1596</v>
      </c>
      <c r="E6" s="80" t="s">
        <v>1666</v>
      </c>
      <c r="F6" s="80" t="s">
        <v>1667</v>
      </c>
      <c r="G6" s="80" t="s">
        <v>1668</v>
      </c>
      <c r="H6" s="80" t="s">
        <v>1669</v>
      </c>
      <c r="I6" s="80">
        <v>1996</v>
      </c>
      <c r="J6" s="80" t="s">
        <v>1670</v>
      </c>
      <c r="K6" s="92" t="s">
        <v>560</v>
      </c>
      <c r="L6" s="93">
        <v>40251</v>
      </c>
      <c r="M6" s="71">
        <v>40279</v>
      </c>
      <c r="N6" s="74">
        <v>40255</v>
      </c>
    </row>
    <row r="7" spans="1:14" ht="12.75">
      <c r="A7" s="67" t="s">
        <v>1199</v>
      </c>
      <c r="B7" s="66" t="s">
        <v>2279</v>
      </c>
      <c r="C7" s="67" t="s">
        <v>228</v>
      </c>
      <c r="D7" s="68" t="s">
        <v>1597</v>
      </c>
      <c r="E7" s="66" t="s">
        <v>1385</v>
      </c>
      <c r="F7" s="66" t="s">
        <v>2280</v>
      </c>
      <c r="G7" s="66" t="s">
        <v>2281</v>
      </c>
      <c r="H7" s="66" t="s">
        <v>2282</v>
      </c>
      <c r="I7" s="66">
        <v>1998</v>
      </c>
      <c r="J7" s="66" t="s">
        <v>2283</v>
      </c>
      <c r="K7" s="73" t="s">
        <v>1110</v>
      </c>
      <c r="L7" s="74">
        <v>40237</v>
      </c>
      <c r="M7" s="71">
        <v>40265</v>
      </c>
      <c r="N7" s="74">
        <v>40251</v>
      </c>
    </row>
    <row r="8" spans="1:14" ht="12.75">
      <c r="A8" s="67" t="s">
        <v>1199</v>
      </c>
      <c r="B8" s="66" t="s">
        <v>2279</v>
      </c>
      <c r="C8" s="67" t="s">
        <v>235</v>
      </c>
      <c r="D8" s="68" t="s">
        <v>1598</v>
      </c>
      <c r="E8" s="66" t="s">
        <v>350</v>
      </c>
      <c r="F8" s="66" t="s">
        <v>2280</v>
      </c>
      <c r="G8" s="66" t="s">
        <v>2281</v>
      </c>
      <c r="H8" s="66" t="s">
        <v>2282</v>
      </c>
      <c r="I8" s="66">
        <v>1998</v>
      </c>
      <c r="J8" s="66" t="s">
        <v>351</v>
      </c>
      <c r="K8" s="73" t="s">
        <v>1113</v>
      </c>
      <c r="L8" s="74">
        <v>40237</v>
      </c>
      <c r="M8" s="71">
        <v>40265</v>
      </c>
      <c r="N8" s="74">
        <v>40251</v>
      </c>
    </row>
    <row r="9" spans="1:14" ht="12.75">
      <c r="A9" s="67" t="s">
        <v>1203</v>
      </c>
      <c r="B9" s="66" t="s">
        <v>2328</v>
      </c>
      <c r="C9" s="67" t="s">
        <v>227</v>
      </c>
      <c r="D9" s="68" t="s">
        <v>1599</v>
      </c>
      <c r="E9" s="66" t="s">
        <v>1417</v>
      </c>
      <c r="F9" s="66" t="s">
        <v>1503</v>
      </c>
      <c r="G9" s="66" t="s">
        <v>2196</v>
      </c>
      <c r="H9" s="66" t="s">
        <v>1526</v>
      </c>
      <c r="I9" s="66">
        <v>2001</v>
      </c>
      <c r="J9" s="66" t="s">
        <v>1644</v>
      </c>
      <c r="K9" s="73" t="s">
        <v>1114</v>
      </c>
      <c r="L9" s="74">
        <v>40244</v>
      </c>
      <c r="M9" s="71">
        <v>40272</v>
      </c>
      <c r="N9" s="74"/>
    </row>
    <row r="10" spans="1:14" ht="12.75">
      <c r="A10" s="67" t="s">
        <v>1415</v>
      </c>
      <c r="B10" s="66" t="s">
        <v>1501</v>
      </c>
      <c r="C10" s="67" t="s">
        <v>227</v>
      </c>
      <c r="D10" s="68" t="s">
        <v>1600</v>
      </c>
      <c r="E10" s="66" t="s">
        <v>2212</v>
      </c>
      <c r="F10" s="66" t="s">
        <v>1635</v>
      </c>
      <c r="G10" s="66"/>
      <c r="H10" s="66" t="s">
        <v>2213</v>
      </c>
      <c r="I10" s="66">
        <v>1998</v>
      </c>
      <c r="J10" s="66" t="s">
        <v>1637</v>
      </c>
      <c r="K10" s="92" t="s">
        <v>1741</v>
      </c>
      <c r="L10" s="74">
        <v>40244</v>
      </c>
      <c r="M10" s="71">
        <v>40272</v>
      </c>
      <c r="N10" s="74"/>
    </row>
    <row r="11" spans="1:14" ht="12.75">
      <c r="A11" s="67" t="s">
        <v>1415</v>
      </c>
      <c r="B11" s="66" t="s">
        <v>2225</v>
      </c>
      <c r="C11" s="67" t="s">
        <v>227</v>
      </c>
      <c r="D11" s="68" t="s">
        <v>1601</v>
      </c>
      <c r="E11" s="66" t="s">
        <v>1619</v>
      </c>
      <c r="F11" s="66" t="s">
        <v>1416</v>
      </c>
      <c r="G11" s="66"/>
      <c r="H11" s="66" t="s">
        <v>1479</v>
      </c>
      <c r="I11" s="66">
        <v>2004</v>
      </c>
      <c r="J11" s="66" t="s">
        <v>1500</v>
      </c>
      <c r="K11" s="73" t="s">
        <v>638</v>
      </c>
      <c r="L11" s="74">
        <v>40244</v>
      </c>
      <c r="M11" s="71">
        <v>40272</v>
      </c>
      <c r="N11" s="74"/>
    </row>
    <row r="12" spans="1:14" ht="12.75">
      <c r="A12" s="67" t="s">
        <v>1203</v>
      </c>
      <c r="B12" s="66" t="s">
        <v>2303</v>
      </c>
      <c r="C12" s="67" t="s">
        <v>227</v>
      </c>
      <c r="D12" s="68" t="s">
        <v>1602</v>
      </c>
      <c r="E12" s="66" t="s">
        <v>1631</v>
      </c>
      <c r="F12" s="66" t="s">
        <v>1632</v>
      </c>
      <c r="G12" s="66"/>
      <c r="H12" s="66" t="s">
        <v>1502</v>
      </c>
      <c r="I12" s="66">
        <v>2001</v>
      </c>
      <c r="J12" s="66" t="s">
        <v>1633</v>
      </c>
      <c r="K12" s="73" t="s">
        <v>1114</v>
      </c>
      <c r="L12" s="74">
        <v>40244</v>
      </c>
      <c r="M12" s="71">
        <v>40272</v>
      </c>
      <c r="N12" s="74"/>
    </row>
    <row r="13" spans="1:14" ht="25.5">
      <c r="A13" s="67" t="s">
        <v>275</v>
      </c>
      <c r="B13" s="66" t="s">
        <v>2340</v>
      </c>
      <c r="C13" s="67" t="s">
        <v>227</v>
      </c>
      <c r="D13" s="68" t="s">
        <v>1603</v>
      </c>
      <c r="E13" s="66" t="s">
        <v>276</v>
      </c>
      <c r="F13" s="66" t="s">
        <v>277</v>
      </c>
      <c r="G13" s="66" t="s">
        <v>278</v>
      </c>
      <c r="H13" s="66" t="s">
        <v>279</v>
      </c>
      <c r="I13" s="66">
        <v>2004</v>
      </c>
      <c r="J13" s="66" t="s">
        <v>280</v>
      </c>
      <c r="K13" s="73" t="s">
        <v>638</v>
      </c>
      <c r="L13" s="74">
        <v>40244</v>
      </c>
      <c r="M13" s="71">
        <v>40272</v>
      </c>
      <c r="N13" s="74"/>
    </row>
    <row r="14" spans="1:14" ht="12.75">
      <c r="A14" s="67" t="s">
        <v>207</v>
      </c>
      <c r="B14" s="66" t="s">
        <v>1336</v>
      </c>
      <c r="C14" s="67" t="s">
        <v>227</v>
      </c>
      <c r="D14" s="68" t="s">
        <v>1604</v>
      </c>
      <c r="E14" s="82" t="s">
        <v>1337</v>
      </c>
      <c r="F14" s="82" t="s">
        <v>1338</v>
      </c>
      <c r="G14" s="82" t="s">
        <v>1339</v>
      </c>
      <c r="H14" s="82" t="s">
        <v>1340</v>
      </c>
      <c r="I14" s="66">
        <v>2001</v>
      </c>
      <c r="J14" s="66" t="s">
        <v>1341</v>
      </c>
      <c r="K14" s="73" t="s">
        <v>1112</v>
      </c>
      <c r="L14" s="74">
        <v>40237</v>
      </c>
      <c r="M14" s="71">
        <v>40265</v>
      </c>
      <c r="N14" s="75"/>
    </row>
    <row r="15" spans="1:14" ht="25.5">
      <c r="A15" s="67" t="s">
        <v>2221</v>
      </c>
      <c r="B15" s="66" t="s">
        <v>2223</v>
      </c>
      <c r="C15" s="67" t="s">
        <v>227</v>
      </c>
      <c r="D15" s="68" t="s">
        <v>1605</v>
      </c>
      <c r="E15" s="66" t="s">
        <v>1448</v>
      </c>
      <c r="F15" s="66" t="s">
        <v>1552</v>
      </c>
      <c r="G15" s="66"/>
      <c r="H15" s="66" t="s">
        <v>2224</v>
      </c>
      <c r="I15" s="66"/>
      <c r="J15" s="66"/>
      <c r="K15" s="73" t="s">
        <v>1114</v>
      </c>
      <c r="L15" s="74">
        <v>40258</v>
      </c>
      <c r="M15" s="71">
        <v>40286</v>
      </c>
      <c r="N15" s="74"/>
    </row>
    <row r="16" spans="1:14" ht="12.75">
      <c r="A16" s="67" t="s">
        <v>2221</v>
      </c>
      <c r="B16" s="66" t="s">
        <v>2223</v>
      </c>
      <c r="C16" s="67" t="s">
        <v>231</v>
      </c>
      <c r="D16" s="68" t="s">
        <v>1606</v>
      </c>
      <c r="E16" s="66" t="s">
        <v>2231</v>
      </c>
      <c r="F16" s="66" t="s">
        <v>1552</v>
      </c>
      <c r="G16" s="66"/>
      <c r="H16" s="66" t="s">
        <v>2228</v>
      </c>
      <c r="I16" s="66">
        <v>2006</v>
      </c>
      <c r="J16" s="66" t="s">
        <v>2232</v>
      </c>
      <c r="K16" s="92" t="s">
        <v>560</v>
      </c>
      <c r="L16" s="74">
        <v>40251</v>
      </c>
      <c r="M16" s="71">
        <v>40279</v>
      </c>
      <c r="N16" s="74"/>
    </row>
    <row r="17" spans="1:14" ht="12.75">
      <c r="A17" s="67" t="s">
        <v>2221</v>
      </c>
      <c r="B17" s="66" t="s">
        <v>2223</v>
      </c>
      <c r="C17" s="67" t="s">
        <v>249</v>
      </c>
      <c r="D17" s="68" t="s">
        <v>1607</v>
      </c>
      <c r="E17" s="66" t="s">
        <v>1548</v>
      </c>
      <c r="F17" s="66" t="s">
        <v>1552</v>
      </c>
      <c r="G17" s="66"/>
      <c r="H17" s="66" t="s">
        <v>1554</v>
      </c>
      <c r="I17" s="66">
        <v>2003</v>
      </c>
      <c r="J17" s="66" t="s">
        <v>1543</v>
      </c>
      <c r="K17" s="73" t="s">
        <v>639</v>
      </c>
      <c r="L17" s="74">
        <v>40244</v>
      </c>
      <c r="M17" s="71">
        <v>40272</v>
      </c>
      <c r="N17" s="74"/>
    </row>
    <row r="18" spans="1:14" ht="12.75">
      <c r="A18" s="67" t="s">
        <v>2221</v>
      </c>
      <c r="B18" s="66" t="s">
        <v>2223</v>
      </c>
      <c r="C18" s="67" t="s">
        <v>251</v>
      </c>
      <c r="D18" s="68" t="s">
        <v>1608</v>
      </c>
      <c r="E18" s="66" t="s">
        <v>1456</v>
      </c>
      <c r="F18" s="66" t="s">
        <v>1552</v>
      </c>
      <c r="G18" s="66"/>
      <c r="H18" s="66" t="s">
        <v>1554</v>
      </c>
      <c r="I18" s="66">
        <v>2002</v>
      </c>
      <c r="J18" s="66" t="s">
        <v>1541</v>
      </c>
      <c r="K18" s="73" t="s">
        <v>1742</v>
      </c>
      <c r="L18" s="74">
        <v>40244</v>
      </c>
      <c r="M18" s="71">
        <v>40272</v>
      </c>
      <c r="N18" s="74">
        <v>40237</v>
      </c>
    </row>
    <row r="19" spans="1:14" ht="12.75">
      <c r="A19" s="67" t="s">
        <v>2221</v>
      </c>
      <c r="B19" s="66" t="s">
        <v>2223</v>
      </c>
      <c r="C19" s="67" t="s">
        <v>253</v>
      </c>
      <c r="D19" s="68" t="s">
        <v>1609</v>
      </c>
      <c r="E19" s="66" t="s">
        <v>1458</v>
      </c>
      <c r="F19" s="66" t="s">
        <v>1552</v>
      </c>
      <c r="G19" s="66"/>
      <c r="H19" s="66" t="s">
        <v>1554</v>
      </c>
      <c r="I19" s="66">
        <v>2002</v>
      </c>
      <c r="J19" s="66" t="s">
        <v>1546</v>
      </c>
      <c r="K19" s="73" t="s">
        <v>1112</v>
      </c>
      <c r="L19" s="74">
        <v>40237</v>
      </c>
      <c r="M19" s="71">
        <v>40265</v>
      </c>
      <c r="N19" s="74">
        <v>40251</v>
      </c>
    </row>
    <row r="20" spans="1:14" ht="12.75">
      <c r="A20" s="67" t="s">
        <v>1199</v>
      </c>
      <c r="B20" s="66" t="s">
        <v>2279</v>
      </c>
      <c r="C20" s="67" t="s">
        <v>228</v>
      </c>
      <c r="D20" s="68" t="s">
        <v>1597</v>
      </c>
      <c r="E20" s="66" t="s">
        <v>1385</v>
      </c>
      <c r="F20" s="66" t="s">
        <v>2280</v>
      </c>
      <c r="G20" s="66" t="s">
        <v>2281</v>
      </c>
      <c r="H20" s="66" t="s">
        <v>2282</v>
      </c>
      <c r="I20" s="66">
        <v>1998</v>
      </c>
      <c r="J20" s="66" t="s">
        <v>2283</v>
      </c>
      <c r="K20" s="73" t="s">
        <v>1110</v>
      </c>
      <c r="L20" s="74">
        <v>40251</v>
      </c>
      <c r="M20" s="71">
        <v>40279</v>
      </c>
      <c r="N20" s="103"/>
    </row>
    <row r="21" spans="1:14" ht="12.75">
      <c r="A21" s="67" t="s">
        <v>1199</v>
      </c>
      <c r="B21" s="66" t="s">
        <v>2279</v>
      </c>
      <c r="C21" s="67" t="s">
        <v>235</v>
      </c>
      <c r="D21" s="68" t="s">
        <v>1598</v>
      </c>
      <c r="E21" s="66" t="s">
        <v>350</v>
      </c>
      <c r="F21" s="66" t="s">
        <v>2280</v>
      </c>
      <c r="G21" s="66" t="s">
        <v>2281</v>
      </c>
      <c r="H21" s="66" t="s">
        <v>2282</v>
      </c>
      <c r="I21" s="66">
        <v>1998</v>
      </c>
      <c r="J21" s="66" t="s">
        <v>351</v>
      </c>
      <c r="K21" s="73" t="s">
        <v>1113</v>
      </c>
      <c r="L21" s="74">
        <v>40251</v>
      </c>
      <c r="M21" s="71">
        <v>40279</v>
      </c>
      <c r="N21" s="103"/>
    </row>
    <row r="22" spans="1:14" ht="12.75">
      <c r="A22" s="67" t="s">
        <v>2221</v>
      </c>
      <c r="B22" s="66" t="s">
        <v>2223</v>
      </c>
      <c r="C22" s="67" t="s">
        <v>253</v>
      </c>
      <c r="D22" s="68" t="s">
        <v>1609</v>
      </c>
      <c r="E22" s="66" t="s">
        <v>1458</v>
      </c>
      <c r="F22" s="66" t="s">
        <v>1552</v>
      </c>
      <c r="G22" s="66"/>
      <c r="H22" s="66" t="s">
        <v>1554</v>
      </c>
      <c r="I22" s="66">
        <v>2002</v>
      </c>
      <c r="J22" s="66" t="s">
        <v>1546</v>
      </c>
      <c r="K22" s="73" t="s">
        <v>1112</v>
      </c>
      <c r="L22" s="74">
        <v>40251</v>
      </c>
      <c r="M22" s="71">
        <v>40279</v>
      </c>
      <c r="N22" s="103"/>
    </row>
    <row r="23" spans="1:14" ht="25.5">
      <c r="A23" s="67" t="s">
        <v>2221</v>
      </c>
      <c r="B23" s="66" t="s">
        <v>2223</v>
      </c>
      <c r="C23" s="67" t="s">
        <v>227</v>
      </c>
      <c r="D23" s="68" t="s">
        <v>1605</v>
      </c>
      <c r="E23" s="66" t="s">
        <v>1448</v>
      </c>
      <c r="F23" s="66" t="s">
        <v>1552</v>
      </c>
      <c r="G23" s="66"/>
      <c r="H23" s="66" t="s">
        <v>2224</v>
      </c>
      <c r="I23" s="66"/>
      <c r="J23" s="66"/>
      <c r="K23" s="73" t="s">
        <v>1114</v>
      </c>
      <c r="L23" s="74">
        <v>40248</v>
      </c>
      <c r="M23" s="71">
        <v>40265</v>
      </c>
      <c r="N23" s="74"/>
    </row>
    <row r="24" spans="1:255" ht="12.75">
      <c r="A24" s="67" t="s">
        <v>1203</v>
      </c>
      <c r="B24" s="66" t="s">
        <v>2328</v>
      </c>
      <c r="C24" s="67" t="s">
        <v>227</v>
      </c>
      <c r="D24" s="68" t="s">
        <v>1599</v>
      </c>
      <c r="E24" s="66" t="s">
        <v>1611</v>
      </c>
      <c r="F24" s="66" t="s">
        <v>1503</v>
      </c>
      <c r="G24" s="66" t="s">
        <v>2196</v>
      </c>
      <c r="H24" s="66" t="s">
        <v>1526</v>
      </c>
      <c r="I24" s="66">
        <v>2001</v>
      </c>
      <c r="J24" s="66" t="s">
        <v>1644</v>
      </c>
      <c r="K24" s="73" t="s">
        <v>1114</v>
      </c>
      <c r="L24" s="74">
        <v>40258</v>
      </c>
      <c r="M24" s="71">
        <v>40286</v>
      </c>
      <c r="N24" s="104"/>
      <c r="O24" s="43"/>
      <c r="P24" s="43"/>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row>
    <row r="25" spans="1:14" ht="12.75">
      <c r="A25" s="81" t="s">
        <v>1199</v>
      </c>
      <c r="B25" s="80" t="s">
        <v>125</v>
      </c>
      <c r="C25" s="81" t="s">
        <v>227</v>
      </c>
      <c r="D25" s="87" t="s">
        <v>1587</v>
      </c>
      <c r="E25" s="80" t="s">
        <v>2544</v>
      </c>
      <c r="F25" s="80" t="s">
        <v>2545</v>
      </c>
      <c r="G25" s="80" t="s">
        <v>2546</v>
      </c>
      <c r="H25" s="80" t="s">
        <v>709</v>
      </c>
      <c r="I25" s="80">
        <v>1993</v>
      </c>
      <c r="J25" s="80" t="s">
        <v>2547</v>
      </c>
      <c r="K25" s="92" t="s">
        <v>1115</v>
      </c>
      <c r="L25" s="93">
        <v>40237</v>
      </c>
      <c r="M25" s="71">
        <v>40265</v>
      </c>
      <c r="N25" s="74">
        <v>40265</v>
      </c>
    </row>
    <row r="26" spans="1:14" ht="12.75">
      <c r="A26" s="81" t="s">
        <v>1204</v>
      </c>
      <c r="B26" s="80" t="s">
        <v>130</v>
      </c>
      <c r="C26" s="81" t="s">
        <v>227</v>
      </c>
      <c r="D26" s="87" t="s">
        <v>2625</v>
      </c>
      <c r="E26" s="80" t="s">
        <v>561</v>
      </c>
      <c r="F26" s="80" t="s">
        <v>2420</v>
      </c>
      <c r="G26" s="80" t="s">
        <v>2421</v>
      </c>
      <c r="H26" s="80" t="s">
        <v>2422</v>
      </c>
      <c r="I26" s="80">
        <v>2002</v>
      </c>
      <c r="J26" s="80" t="s">
        <v>2423</v>
      </c>
      <c r="K26" s="92" t="s">
        <v>562</v>
      </c>
      <c r="L26" s="93">
        <v>40255</v>
      </c>
      <c r="M26" s="71">
        <f>IF(L26,L26+28,"")</f>
        <v>40283</v>
      </c>
      <c r="N26" s="74">
        <v>40265</v>
      </c>
    </row>
    <row r="27" spans="1:14" ht="12.75">
      <c r="A27" s="67" t="s">
        <v>207</v>
      </c>
      <c r="B27" s="66" t="s">
        <v>1336</v>
      </c>
      <c r="C27" s="67" t="s">
        <v>227</v>
      </c>
      <c r="D27" s="68" t="s">
        <v>2626</v>
      </c>
      <c r="E27" s="82" t="s">
        <v>1337</v>
      </c>
      <c r="F27" s="82" t="s">
        <v>1338</v>
      </c>
      <c r="G27" s="82" t="s">
        <v>1339</v>
      </c>
      <c r="H27" s="82" t="s">
        <v>1340</v>
      </c>
      <c r="I27" s="66">
        <v>2001</v>
      </c>
      <c r="J27" s="66" t="s">
        <v>1341</v>
      </c>
      <c r="K27" s="73" t="s">
        <v>1112</v>
      </c>
      <c r="L27" s="74">
        <v>40237</v>
      </c>
      <c r="M27" s="71">
        <v>40265</v>
      </c>
      <c r="N27" s="74">
        <v>40272</v>
      </c>
    </row>
    <row r="28" spans="1:14" ht="12.75">
      <c r="A28" s="67" t="s">
        <v>2221</v>
      </c>
      <c r="B28" s="66" t="s">
        <v>2223</v>
      </c>
      <c r="C28" s="67" t="s">
        <v>253</v>
      </c>
      <c r="D28" s="68" t="s">
        <v>2628</v>
      </c>
      <c r="E28" s="66" t="s">
        <v>1458</v>
      </c>
      <c r="F28" s="66" t="s">
        <v>1552</v>
      </c>
      <c r="G28" s="66"/>
      <c r="H28" s="66" t="s">
        <v>1554</v>
      </c>
      <c r="I28" s="66">
        <v>2002</v>
      </c>
      <c r="J28" s="66" t="s">
        <v>1546</v>
      </c>
      <c r="K28" s="73" t="s">
        <v>1112</v>
      </c>
      <c r="L28" s="74">
        <v>40251</v>
      </c>
      <c r="M28" s="71">
        <f aca="true" t="shared" si="0" ref="M28:M34">IF(L28,L28+28,"")</f>
        <v>40279</v>
      </c>
      <c r="N28" s="74">
        <v>40272</v>
      </c>
    </row>
    <row r="29" spans="1:14" ht="25.5">
      <c r="A29" s="67" t="s">
        <v>2221</v>
      </c>
      <c r="B29" s="66" t="s">
        <v>2223</v>
      </c>
      <c r="C29" s="67" t="s">
        <v>227</v>
      </c>
      <c r="D29" s="68" t="s">
        <v>2627</v>
      </c>
      <c r="E29" s="66" t="s">
        <v>1448</v>
      </c>
      <c r="F29" s="66" t="s">
        <v>1552</v>
      </c>
      <c r="G29" s="66"/>
      <c r="H29" s="66" t="s">
        <v>2224</v>
      </c>
      <c r="I29" s="66"/>
      <c r="J29" s="66"/>
      <c r="K29" s="73" t="s">
        <v>1114</v>
      </c>
      <c r="L29" s="74">
        <v>40258</v>
      </c>
      <c r="M29" s="71">
        <f t="shared" si="0"/>
        <v>40286</v>
      </c>
      <c r="N29" s="74">
        <v>40276</v>
      </c>
    </row>
    <row r="30" spans="1:14" ht="12.75">
      <c r="A30" s="67" t="s">
        <v>2221</v>
      </c>
      <c r="B30" s="66" t="s">
        <v>2223</v>
      </c>
      <c r="C30" s="67" t="s">
        <v>231</v>
      </c>
      <c r="D30" s="68" t="s">
        <v>1591</v>
      </c>
      <c r="E30" s="66" t="s">
        <v>2231</v>
      </c>
      <c r="F30" s="66" t="s">
        <v>1552</v>
      </c>
      <c r="G30" s="66"/>
      <c r="H30" s="66" t="s">
        <v>2228</v>
      </c>
      <c r="I30" s="66">
        <v>2006</v>
      </c>
      <c r="J30" s="66" t="s">
        <v>2232</v>
      </c>
      <c r="K30" s="92" t="s">
        <v>560</v>
      </c>
      <c r="L30" s="74">
        <v>40275</v>
      </c>
      <c r="M30" s="71">
        <f t="shared" si="0"/>
        <v>40303</v>
      </c>
      <c r="N30" s="74">
        <v>40279</v>
      </c>
    </row>
    <row r="31" spans="1:14" ht="12.75">
      <c r="A31" s="67" t="s">
        <v>2221</v>
      </c>
      <c r="B31" s="66" t="s">
        <v>2223</v>
      </c>
      <c r="C31" s="67" t="s">
        <v>249</v>
      </c>
      <c r="D31" s="68" t="s">
        <v>1592</v>
      </c>
      <c r="E31" s="66" t="s">
        <v>1548</v>
      </c>
      <c r="F31" s="66" t="s">
        <v>1552</v>
      </c>
      <c r="G31" s="66"/>
      <c r="H31" s="66" t="s">
        <v>1554</v>
      </c>
      <c r="I31" s="66">
        <v>2003</v>
      </c>
      <c r="J31" s="66" t="s">
        <v>1543</v>
      </c>
      <c r="K31" s="73" t="s">
        <v>639</v>
      </c>
      <c r="L31" s="74">
        <v>40275</v>
      </c>
      <c r="M31" s="71">
        <f t="shared" si="0"/>
        <v>40303</v>
      </c>
      <c r="N31" s="74">
        <v>40279</v>
      </c>
    </row>
    <row r="32" spans="1:14" ht="25.5">
      <c r="A32" s="67" t="s">
        <v>1195</v>
      </c>
      <c r="B32" s="66" t="s">
        <v>122</v>
      </c>
      <c r="C32" s="67" t="s">
        <v>227</v>
      </c>
      <c r="D32" s="68" t="s">
        <v>1593</v>
      </c>
      <c r="E32" s="82" t="s">
        <v>791</v>
      </c>
      <c r="F32" s="82" t="s">
        <v>121</v>
      </c>
      <c r="G32" s="66"/>
      <c r="H32" s="82" t="s">
        <v>1524</v>
      </c>
      <c r="I32" s="66">
        <v>2009</v>
      </c>
      <c r="J32" s="66" t="s">
        <v>790</v>
      </c>
      <c r="K32" s="73" t="s">
        <v>604</v>
      </c>
      <c r="L32" s="74">
        <v>40272</v>
      </c>
      <c r="M32" s="71">
        <f t="shared" si="0"/>
        <v>40300</v>
      </c>
      <c r="N32" s="74">
        <v>40279</v>
      </c>
    </row>
    <row r="33" spans="1:14" ht="12.75">
      <c r="A33" s="67" t="s">
        <v>1199</v>
      </c>
      <c r="B33" s="66" t="s">
        <v>2279</v>
      </c>
      <c r="C33" s="67" t="s">
        <v>230</v>
      </c>
      <c r="D33" s="68" t="s">
        <v>1594</v>
      </c>
      <c r="E33" s="66" t="s">
        <v>340</v>
      </c>
      <c r="F33" s="66" t="s">
        <v>2280</v>
      </c>
      <c r="G33" s="66" t="s">
        <v>2281</v>
      </c>
      <c r="H33" s="66" t="s">
        <v>2282</v>
      </c>
      <c r="I33" s="66">
        <v>1994</v>
      </c>
      <c r="J33" s="66" t="s">
        <v>341</v>
      </c>
      <c r="K33" s="73" t="s">
        <v>603</v>
      </c>
      <c r="L33" s="74">
        <v>40272</v>
      </c>
      <c r="M33" s="71">
        <f t="shared" si="0"/>
        <v>40300</v>
      </c>
      <c r="N33" s="74">
        <v>40279</v>
      </c>
    </row>
    <row r="34" spans="1:14" ht="12.75">
      <c r="A34" s="67" t="s">
        <v>2221</v>
      </c>
      <c r="B34" s="66" t="s">
        <v>2223</v>
      </c>
      <c r="C34" s="67" t="s">
        <v>253</v>
      </c>
      <c r="D34" s="68" t="s">
        <v>1609</v>
      </c>
      <c r="E34" s="66" t="s">
        <v>1458</v>
      </c>
      <c r="F34" s="66" t="s">
        <v>1552</v>
      </c>
      <c r="G34" s="66"/>
      <c r="H34" s="66" t="s">
        <v>1554</v>
      </c>
      <c r="I34" s="66">
        <v>2002</v>
      </c>
      <c r="J34" s="66" t="s">
        <v>1546</v>
      </c>
      <c r="K34" s="73" t="s">
        <v>605</v>
      </c>
      <c r="L34" s="74">
        <v>40251</v>
      </c>
      <c r="M34" s="71">
        <f t="shared" si="0"/>
        <v>40279</v>
      </c>
      <c r="N34" s="74">
        <v>40279</v>
      </c>
    </row>
    <row r="35" spans="1:14" ht="12.75">
      <c r="A35" s="67" t="s">
        <v>2221</v>
      </c>
      <c r="B35" s="66" t="s">
        <v>2223</v>
      </c>
      <c r="C35" s="67" t="s">
        <v>249</v>
      </c>
      <c r="D35" s="68" t="s">
        <v>2439</v>
      </c>
      <c r="E35" s="66" t="s">
        <v>1548</v>
      </c>
      <c r="F35" s="66" t="s">
        <v>1552</v>
      </c>
      <c r="G35" s="66"/>
      <c r="H35" s="66" t="s">
        <v>1554</v>
      </c>
      <c r="I35" s="66">
        <v>2003</v>
      </c>
      <c r="J35" s="66" t="s">
        <v>1543</v>
      </c>
      <c r="K35" s="73" t="s">
        <v>639</v>
      </c>
      <c r="L35" s="74">
        <v>40244</v>
      </c>
      <c r="M35" s="71">
        <f aca="true" t="shared" si="1" ref="M35:M51">IF(L35,L35+28,"")</f>
        <v>40272</v>
      </c>
      <c r="N35" s="74">
        <v>40279</v>
      </c>
    </row>
    <row r="36" spans="1:14" ht="12.75">
      <c r="A36" s="67" t="s">
        <v>1199</v>
      </c>
      <c r="B36" s="66" t="s">
        <v>2279</v>
      </c>
      <c r="C36" s="67" t="s">
        <v>231</v>
      </c>
      <c r="D36" s="68" t="s">
        <v>2436</v>
      </c>
      <c r="E36" s="66" t="s">
        <v>342</v>
      </c>
      <c r="F36" s="66" t="s">
        <v>2280</v>
      </c>
      <c r="G36" s="66" t="s">
        <v>2281</v>
      </c>
      <c r="H36" s="66" t="s">
        <v>2282</v>
      </c>
      <c r="I36" s="66">
        <v>1994</v>
      </c>
      <c r="J36" s="66" t="s">
        <v>343</v>
      </c>
      <c r="K36" s="73" t="s">
        <v>166</v>
      </c>
      <c r="L36" s="74">
        <v>40265</v>
      </c>
      <c r="M36" s="71">
        <f t="shared" si="1"/>
        <v>40293</v>
      </c>
      <c r="N36" s="74">
        <v>40293</v>
      </c>
    </row>
    <row r="37" spans="1:14" ht="12.75">
      <c r="A37" s="81" t="s">
        <v>1201</v>
      </c>
      <c r="B37" s="80" t="s">
        <v>2342</v>
      </c>
      <c r="C37" s="81" t="s">
        <v>233</v>
      </c>
      <c r="D37" s="87" t="s">
        <v>2438</v>
      </c>
      <c r="E37" s="80" t="s">
        <v>2602</v>
      </c>
      <c r="F37" s="80" t="s">
        <v>2595</v>
      </c>
      <c r="G37" s="80" t="s">
        <v>2596</v>
      </c>
      <c r="H37" s="80" t="s">
        <v>2398</v>
      </c>
      <c r="I37" s="80">
        <v>1992</v>
      </c>
      <c r="J37" s="80" t="s">
        <v>2603</v>
      </c>
      <c r="K37" s="92" t="s">
        <v>1114</v>
      </c>
      <c r="L37" s="93">
        <v>40276</v>
      </c>
      <c r="M37" s="71">
        <f t="shared" si="1"/>
        <v>40304</v>
      </c>
      <c r="N37" s="74">
        <v>40293</v>
      </c>
    </row>
    <row r="38" spans="1:14" ht="12.75">
      <c r="A38" s="67" t="s">
        <v>1201</v>
      </c>
      <c r="B38" s="66" t="s">
        <v>2321</v>
      </c>
      <c r="C38" s="67" t="s">
        <v>227</v>
      </c>
      <c r="D38" s="68" t="s">
        <v>1347</v>
      </c>
      <c r="E38" s="66" t="s">
        <v>1401</v>
      </c>
      <c r="F38" s="66" t="s">
        <v>2322</v>
      </c>
      <c r="G38" s="66"/>
      <c r="H38" s="66" t="s">
        <v>1524</v>
      </c>
      <c r="I38" s="66">
        <v>2002</v>
      </c>
      <c r="J38" s="66" t="s">
        <v>2323</v>
      </c>
      <c r="K38" s="73" t="s">
        <v>604</v>
      </c>
      <c r="L38" s="74">
        <v>40279</v>
      </c>
      <c r="M38" s="71">
        <f t="shared" si="1"/>
        <v>40307</v>
      </c>
      <c r="N38" s="74">
        <v>40300</v>
      </c>
    </row>
    <row r="39" spans="1:14" ht="25.5">
      <c r="A39" s="67" t="s">
        <v>1200</v>
      </c>
      <c r="B39" s="66" t="s">
        <v>2225</v>
      </c>
      <c r="C39" s="67" t="s">
        <v>227</v>
      </c>
      <c r="D39" s="68" t="s">
        <v>728</v>
      </c>
      <c r="E39" s="66" t="s">
        <v>1379</v>
      </c>
      <c r="F39" s="66" t="s">
        <v>1639</v>
      </c>
      <c r="G39" s="66"/>
      <c r="H39" s="66" t="s">
        <v>2248</v>
      </c>
      <c r="I39" s="66">
        <v>1998</v>
      </c>
      <c r="J39" s="66" t="s">
        <v>1640</v>
      </c>
      <c r="K39" s="73" t="s">
        <v>1595</v>
      </c>
      <c r="L39" s="74">
        <v>40278</v>
      </c>
      <c r="M39" s="71">
        <f t="shared" si="1"/>
        <v>40306</v>
      </c>
      <c r="N39" s="74">
        <v>40306</v>
      </c>
    </row>
    <row r="40" spans="1:14" ht="12.75">
      <c r="A40" s="67" t="s">
        <v>1199</v>
      </c>
      <c r="B40" s="66" t="s">
        <v>2279</v>
      </c>
      <c r="C40" s="67" t="s">
        <v>232</v>
      </c>
      <c r="D40" s="68" t="s">
        <v>729</v>
      </c>
      <c r="E40" s="66" t="s">
        <v>344</v>
      </c>
      <c r="F40" s="66" t="s">
        <v>2280</v>
      </c>
      <c r="G40" s="66" t="s">
        <v>2281</v>
      </c>
      <c r="H40" s="66" t="s">
        <v>2282</v>
      </c>
      <c r="I40" s="66">
        <v>1994</v>
      </c>
      <c r="J40" s="66" t="s">
        <v>345</v>
      </c>
      <c r="K40" s="73" t="s">
        <v>166</v>
      </c>
      <c r="L40" s="74">
        <v>40293</v>
      </c>
      <c r="M40" s="71">
        <f t="shared" si="1"/>
        <v>40321</v>
      </c>
      <c r="N40" s="74">
        <v>40307</v>
      </c>
    </row>
    <row r="41" spans="1:14" ht="12.75">
      <c r="A41" s="67" t="s">
        <v>1199</v>
      </c>
      <c r="B41" s="66" t="s">
        <v>2279</v>
      </c>
      <c r="C41" s="67" t="s">
        <v>230</v>
      </c>
      <c r="D41" s="68" t="s">
        <v>730</v>
      </c>
      <c r="E41" s="66" t="s">
        <v>340</v>
      </c>
      <c r="F41" s="66" t="s">
        <v>2280</v>
      </c>
      <c r="G41" s="66" t="s">
        <v>2281</v>
      </c>
      <c r="H41" s="66" t="s">
        <v>2282</v>
      </c>
      <c r="I41" s="66">
        <v>1994</v>
      </c>
      <c r="J41" s="66" t="s">
        <v>341</v>
      </c>
      <c r="K41" s="73" t="s">
        <v>603</v>
      </c>
      <c r="L41" s="74">
        <v>40285</v>
      </c>
      <c r="M41" s="71">
        <f t="shared" si="1"/>
        <v>40313</v>
      </c>
      <c r="N41" s="74">
        <v>40307</v>
      </c>
    </row>
    <row r="42" spans="1:14" ht="25.5">
      <c r="A42" s="81" t="s">
        <v>1199</v>
      </c>
      <c r="B42" s="80" t="s">
        <v>2271</v>
      </c>
      <c r="C42" s="81" t="s">
        <v>228</v>
      </c>
      <c r="D42" s="87" t="s">
        <v>731</v>
      </c>
      <c r="E42" s="80" t="s">
        <v>370</v>
      </c>
      <c r="F42" s="80" t="s">
        <v>2449</v>
      </c>
      <c r="G42" s="80" t="s">
        <v>2421</v>
      </c>
      <c r="H42" s="80" t="s">
        <v>449</v>
      </c>
      <c r="I42" s="80">
        <v>2005</v>
      </c>
      <c r="J42" s="80" t="s">
        <v>371</v>
      </c>
      <c r="K42" s="92" t="s">
        <v>562</v>
      </c>
      <c r="L42" s="93">
        <v>40300</v>
      </c>
      <c r="M42" s="71">
        <f t="shared" si="1"/>
        <v>40328</v>
      </c>
      <c r="N42" s="74">
        <v>40307</v>
      </c>
    </row>
    <row r="43" spans="1:14" ht="25.5">
      <c r="A43" s="67" t="s">
        <v>1201</v>
      </c>
      <c r="B43" s="66" t="s">
        <v>144</v>
      </c>
      <c r="C43" s="81" t="s">
        <v>228</v>
      </c>
      <c r="D43" s="68" t="s">
        <v>732</v>
      </c>
      <c r="E43" s="66" t="s">
        <v>1035</v>
      </c>
      <c r="F43" s="66" t="s">
        <v>18</v>
      </c>
      <c r="G43" s="66" t="s">
        <v>19</v>
      </c>
      <c r="H43" s="66" t="s">
        <v>1527</v>
      </c>
      <c r="I43" s="66">
        <v>2007</v>
      </c>
      <c r="J43" s="66" t="s">
        <v>1177</v>
      </c>
      <c r="K43" s="73" t="s">
        <v>1348</v>
      </c>
      <c r="L43" s="74">
        <v>40300</v>
      </c>
      <c r="M43" s="71">
        <f t="shared" si="1"/>
        <v>40328</v>
      </c>
      <c r="N43" s="74">
        <v>40307</v>
      </c>
    </row>
    <row r="44" spans="1:14" ht="12.75">
      <c r="A44" s="67" t="s">
        <v>2221</v>
      </c>
      <c r="B44" s="66" t="s">
        <v>2223</v>
      </c>
      <c r="C44" s="67" t="s">
        <v>235</v>
      </c>
      <c r="D44" s="68" t="s">
        <v>733</v>
      </c>
      <c r="E44" s="66" t="s">
        <v>2236</v>
      </c>
      <c r="F44" s="66" t="s">
        <v>1552</v>
      </c>
      <c r="G44" s="66"/>
      <c r="H44" s="66" t="s">
        <v>2197</v>
      </c>
      <c r="I44" s="66">
        <v>1998</v>
      </c>
      <c r="J44" s="66" t="s">
        <v>2237</v>
      </c>
      <c r="K44" s="73" t="s">
        <v>603</v>
      </c>
      <c r="L44" s="74">
        <v>40304</v>
      </c>
      <c r="M44" s="71">
        <f t="shared" si="1"/>
        <v>40332</v>
      </c>
      <c r="N44" s="74">
        <v>40307</v>
      </c>
    </row>
    <row r="45" spans="1:14" ht="12.75">
      <c r="A45" s="67" t="s">
        <v>2221</v>
      </c>
      <c r="B45" s="66" t="s">
        <v>2223</v>
      </c>
      <c r="C45" s="67" t="s">
        <v>253</v>
      </c>
      <c r="D45" s="68" t="s">
        <v>1036</v>
      </c>
      <c r="E45" s="66" t="s">
        <v>1458</v>
      </c>
      <c r="F45" s="66" t="s">
        <v>1552</v>
      </c>
      <c r="G45" s="66"/>
      <c r="H45" s="66" t="s">
        <v>1554</v>
      </c>
      <c r="I45" s="66">
        <v>2002</v>
      </c>
      <c r="J45" s="66" t="s">
        <v>1546</v>
      </c>
      <c r="K45" s="73" t="s">
        <v>639</v>
      </c>
      <c r="L45" s="74">
        <v>40286</v>
      </c>
      <c r="M45" s="71">
        <f t="shared" si="1"/>
        <v>40314</v>
      </c>
      <c r="N45" s="74">
        <v>40314</v>
      </c>
    </row>
    <row r="46" spans="1:14" ht="12.75">
      <c r="A46" s="67" t="s">
        <v>1415</v>
      </c>
      <c r="B46" s="66" t="s">
        <v>2225</v>
      </c>
      <c r="C46" s="67" t="s">
        <v>227</v>
      </c>
      <c r="D46" s="68" t="s">
        <v>1037</v>
      </c>
      <c r="E46" s="66" t="s">
        <v>1619</v>
      </c>
      <c r="F46" s="66" t="s">
        <v>1416</v>
      </c>
      <c r="G46" s="66"/>
      <c r="H46" s="66" t="s">
        <v>1479</v>
      </c>
      <c r="I46" s="66">
        <v>2004</v>
      </c>
      <c r="J46" s="66" t="s">
        <v>1500</v>
      </c>
      <c r="K46" s="73" t="s">
        <v>638</v>
      </c>
      <c r="L46" s="74">
        <v>40304</v>
      </c>
      <c r="M46" s="71">
        <f t="shared" si="1"/>
        <v>40332</v>
      </c>
      <c r="N46" s="74">
        <v>40314</v>
      </c>
    </row>
    <row r="47" spans="1:14" ht="12.75">
      <c r="A47" s="67" t="s">
        <v>1415</v>
      </c>
      <c r="B47" s="66" t="s">
        <v>1501</v>
      </c>
      <c r="C47" s="67" t="s">
        <v>227</v>
      </c>
      <c r="D47" s="68" t="s">
        <v>1038</v>
      </c>
      <c r="E47" s="66" t="s">
        <v>2212</v>
      </c>
      <c r="F47" s="66" t="s">
        <v>1635</v>
      </c>
      <c r="G47" s="66"/>
      <c r="H47" s="66" t="s">
        <v>2213</v>
      </c>
      <c r="I47" s="66">
        <v>1998</v>
      </c>
      <c r="J47" s="66" t="s">
        <v>1637</v>
      </c>
      <c r="K47" s="92" t="s">
        <v>1741</v>
      </c>
      <c r="L47" s="74">
        <v>40304</v>
      </c>
      <c r="M47" s="71">
        <f t="shared" si="1"/>
        <v>40332</v>
      </c>
      <c r="N47" s="74">
        <v>40314</v>
      </c>
    </row>
    <row r="48" spans="1:14" ht="25.5">
      <c r="A48" s="67" t="s">
        <v>275</v>
      </c>
      <c r="B48" s="66" t="s">
        <v>2340</v>
      </c>
      <c r="C48" s="67" t="s">
        <v>227</v>
      </c>
      <c r="D48" s="68" t="s">
        <v>1039</v>
      </c>
      <c r="E48" s="66" t="s">
        <v>276</v>
      </c>
      <c r="F48" s="66" t="s">
        <v>277</v>
      </c>
      <c r="G48" s="66" t="s">
        <v>278</v>
      </c>
      <c r="H48" s="66" t="s">
        <v>279</v>
      </c>
      <c r="I48" s="66">
        <v>2004</v>
      </c>
      <c r="J48" s="66" t="s">
        <v>280</v>
      </c>
      <c r="K48" s="73" t="s">
        <v>638</v>
      </c>
      <c r="L48" s="74">
        <v>40304</v>
      </c>
      <c r="M48" s="71">
        <f t="shared" si="1"/>
        <v>40332</v>
      </c>
      <c r="N48" s="74">
        <v>40314</v>
      </c>
    </row>
    <row r="49" spans="1:14" ht="12.75">
      <c r="A49" s="67" t="s">
        <v>2221</v>
      </c>
      <c r="B49" s="66" t="s">
        <v>2223</v>
      </c>
      <c r="C49" s="67" t="s">
        <v>251</v>
      </c>
      <c r="D49" s="68" t="s">
        <v>1040</v>
      </c>
      <c r="E49" s="66" t="s">
        <v>1456</v>
      </c>
      <c r="F49" s="66" t="s">
        <v>1552</v>
      </c>
      <c r="G49" s="66"/>
      <c r="H49" s="66" t="s">
        <v>1554</v>
      </c>
      <c r="I49" s="66">
        <v>2002</v>
      </c>
      <c r="J49" s="66" t="s">
        <v>1541</v>
      </c>
      <c r="K49" s="73" t="s">
        <v>1742</v>
      </c>
      <c r="L49" s="74">
        <v>40304</v>
      </c>
      <c r="M49" s="71">
        <f t="shared" si="1"/>
        <v>40332</v>
      </c>
      <c r="N49" s="74">
        <v>40314</v>
      </c>
    </row>
    <row r="50" spans="1:14" ht="38.25">
      <c r="A50" s="67" t="s">
        <v>1189</v>
      </c>
      <c r="B50" s="66" t="s">
        <v>1192</v>
      </c>
      <c r="C50" s="67" t="s">
        <v>227</v>
      </c>
      <c r="D50" s="68" t="s">
        <v>436</v>
      </c>
      <c r="E50" s="66" t="s">
        <v>1445</v>
      </c>
      <c r="F50" s="66" t="s">
        <v>1446</v>
      </c>
      <c r="G50" s="66" t="s">
        <v>1447</v>
      </c>
      <c r="H50" s="66" t="s">
        <v>1193</v>
      </c>
      <c r="I50" s="66">
        <v>2006</v>
      </c>
      <c r="J50" s="66" t="s">
        <v>1194</v>
      </c>
      <c r="K50" s="73" t="s">
        <v>604</v>
      </c>
      <c r="L50" s="74">
        <v>40307</v>
      </c>
      <c r="M50" s="71">
        <f t="shared" si="1"/>
        <v>40335</v>
      </c>
      <c r="N50" s="74">
        <v>40321</v>
      </c>
    </row>
    <row r="51" spans="1:14" ht="12.75">
      <c r="A51" s="67" t="s">
        <v>1199</v>
      </c>
      <c r="B51" s="66" t="s">
        <v>2279</v>
      </c>
      <c r="C51" s="67" t="s">
        <v>228</v>
      </c>
      <c r="D51" s="68" t="s">
        <v>437</v>
      </c>
      <c r="E51" s="66" t="s">
        <v>1385</v>
      </c>
      <c r="F51" s="66" t="s">
        <v>2280</v>
      </c>
      <c r="G51" s="66" t="s">
        <v>2281</v>
      </c>
      <c r="H51" s="66" t="s">
        <v>2282</v>
      </c>
      <c r="I51" s="66">
        <v>1998</v>
      </c>
      <c r="J51" s="66" t="s">
        <v>2283</v>
      </c>
      <c r="K51" s="73" t="s">
        <v>1110</v>
      </c>
      <c r="L51" s="74">
        <v>40293</v>
      </c>
      <c r="M51" s="71">
        <f t="shared" si="1"/>
        <v>40321</v>
      </c>
      <c r="N51" s="74">
        <v>40321</v>
      </c>
    </row>
    <row r="52" spans="1:14" ht="12.75">
      <c r="A52" s="67" t="s">
        <v>1203</v>
      </c>
      <c r="B52" s="66" t="s">
        <v>1501</v>
      </c>
      <c r="C52" s="67" t="s">
        <v>228</v>
      </c>
      <c r="D52" s="68" t="s">
        <v>805</v>
      </c>
      <c r="E52" s="66" t="s">
        <v>1634</v>
      </c>
      <c r="F52" s="66" t="s">
        <v>1635</v>
      </c>
      <c r="G52" s="66"/>
      <c r="H52" s="66" t="s">
        <v>1526</v>
      </c>
      <c r="I52" s="66">
        <v>1996</v>
      </c>
      <c r="J52" s="66" t="s">
        <v>1636</v>
      </c>
      <c r="K52" s="73" t="s">
        <v>1595</v>
      </c>
      <c r="L52" s="74">
        <v>40306</v>
      </c>
      <c r="M52" s="71">
        <v>40334</v>
      </c>
      <c r="N52" s="74">
        <v>40334</v>
      </c>
    </row>
    <row r="53" spans="1:14" ht="25.5">
      <c r="A53" s="67" t="s">
        <v>1195</v>
      </c>
      <c r="B53" s="66" t="s">
        <v>122</v>
      </c>
      <c r="C53" s="67" t="s">
        <v>227</v>
      </c>
      <c r="D53" s="68" t="s">
        <v>806</v>
      </c>
      <c r="E53" s="82" t="s">
        <v>791</v>
      </c>
      <c r="F53" s="82" t="s">
        <v>121</v>
      </c>
      <c r="G53" s="66"/>
      <c r="H53" s="82" t="s">
        <v>1524</v>
      </c>
      <c r="I53" s="66">
        <v>2009</v>
      </c>
      <c r="J53" s="66" t="s">
        <v>790</v>
      </c>
      <c r="K53" s="73" t="s">
        <v>1742</v>
      </c>
      <c r="L53" s="74">
        <v>40307</v>
      </c>
      <c r="M53" s="71">
        <f>IF(L53,L53+28,"")</f>
        <v>40335</v>
      </c>
      <c r="N53" s="74">
        <v>40335</v>
      </c>
    </row>
    <row r="54" spans="1:14" ht="12.75">
      <c r="A54" s="67" t="s">
        <v>1199</v>
      </c>
      <c r="B54" s="66" t="s">
        <v>2279</v>
      </c>
      <c r="C54" s="67" t="s">
        <v>234</v>
      </c>
      <c r="D54" s="68" t="s">
        <v>807</v>
      </c>
      <c r="E54" s="66" t="s">
        <v>348</v>
      </c>
      <c r="F54" s="66" t="s">
        <v>2280</v>
      </c>
      <c r="G54" s="82" t="s">
        <v>2281</v>
      </c>
      <c r="H54" s="66" t="s">
        <v>2282</v>
      </c>
      <c r="I54" s="66">
        <v>1994</v>
      </c>
      <c r="J54" s="66" t="s">
        <v>349</v>
      </c>
      <c r="K54" s="73" t="s">
        <v>54</v>
      </c>
      <c r="L54" s="74">
        <v>40307</v>
      </c>
      <c r="M54" s="71">
        <f>IF(L54,L54+28,"")</f>
        <v>40335</v>
      </c>
      <c r="N54" s="74">
        <v>40335</v>
      </c>
    </row>
    <row r="55" spans="1:14" ht="25.5">
      <c r="A55" s="81" t="s">
        <v>1199</v>
      </c>
      <c r="B55" s="80" t="s">
        <v>2271</v>
      </c>
      <c r="C55" s="81" t="s">
        <v>228</v>
      </c>
      <c r="D55" s="87" t="s">
        <v>808</v>
      </c>
      <c r="E55" s="80" t="s">
        <v>370</v>
      </c>
      <c r="F55" s="80" t="s">
        <v>2449</v>
      </c>
      <c r="G55" s="80" t="s">
        <v>2421</v>
      </c>
      <c r="H55" s="80" t="s">
        <v>449</v>
      </c>
      <c r="I55" s="80">
        <v>2005</v>
      </c>
      <c r="J55" s="80" t="s">
        <v>371</v>
      </c>
      <c r="K55" s="96" t="s">
        <v>53</v>
      </c>
      <c r="L55" s="97">
        <v>40307</v>
      </c>
      <c r="M55" s="71">
        <f>IF(L55,L55+28,"")</f>
        <v>40335</v>
      </c>
      <c r="N55" s="74">
        <v>40335</v>
      </c>
    </row>
    <row r="56" spans="1:14" ht="15">
      <c r="A56" s="108" t="s">
        <v>1199</v>
      </c>
      <c r="B56" s="109" t="s">
        <v>128</v>
      </c>
      <c r="C56" s="108" t="s">
        <v>227</v>
      </c>
      <c r="D56" s="110" t="s">
        <v>809</v>
      </c>
      <c r="E56" s="66" t="s">
        <v>262</v>
      </c>
      <c r="F56" s="82" t="s">
        <v>263</v>
      </c>
      <c r="G56" s="82" t="s">
        <v>264</v>
      </c>
      <c r="H56" s="107" t="s">
        <v>265</v>
      </c>
      <c r="I56" s="109">
        <v>2003</v>
      </c>
      <c r="J56" s="109" t="s">
        <v>266</v>
      </c>
      <c r="K56" s="109" t="s">
        <v>810</v>
      </c>
      <c r="L56" s="111">
        <v>40321</v>
      </c>
      <c r="M56" s="71">
        <v>40349</v>
      </c>
      <c r="N56" s="74">
        <v>40335</v>
      </c>
    </row>
    <row r="57" spans="1:14" ht="12.75">
      <c r="A57" s="108" t="s">
        <v>1201</v>
      </c>
      <c r="B57" s="109" t="s">
        <v>2225</v>
      </c>
      <c r="C57" s="108" t="s">
        <v>232</v>
      </c>
      <c r="D57" s="110" t="s">
        <v>811</v>
      </c>
      <c r="E57" s="66" t="s">
        <v>813</v>
      </c>
      <c r="F57" s="82" t="s">
        <v>2333</v>
      </c>
      <c r="G57" s="82"/>
      <c r="H57" s="112" t="s">
        <v>1554</v>
      </c>
      <c r="I57" s="109">
        <v>2004</v>
      </c>
      <c r="J57" s="109" t="s">
        <v>2334</v>
      </c>
      <c r="K57" s="109" t="s">
        <v>812</v>
      </c>
      <c r="L57" s="111">
        <v>40307</v>
      </c>
      <c r="M57" s="71">
        <v>40335</v>
      </c>
      <c r="N57" s="74">
        <v>40335</v>
      </c>
    </row>
    <row r="58" spans="1:14" ht="25.5">
      <c r="A58" s="67" t="s">
        <v>1431</v>
      </c>
      <c r="B58" s="66" t="s">
        <v>2225</v>
      </c>
      <c r="C58" s="67" t="s">
        <v>1269</v>
      </c>
      <c r="D58" s="68" t="s">
        <v>1671</v>
      </c>
      <c r="E58" s="66" t="s">
        <v>1528</v>
      </c>
      <c r="F58" s="66" t="s">
        <v>1531</v>
      </c>
      <c r="G58" s="66"/>
      <c r="H58" s="66" t="s">
        <v>1551</v>
      </c>
      <c r="I58" s="66">
        <v>2004</v>
      </c>
      <c r="J58" s="66"/>
      <c r="K58" s="73" t="s">
        <v>2593</v>
      </c>
      <c r="L58" s="74">
        <v>40328</v>
      </c>
      <c r="M58" s="71">
        <v>40356</v>
      </c>
      <c r="N58" s="74">
        <v>40342</v>
      </c>
    </row>
    <row r="59" spans="1:14" ht="25.5">
      <c r="A59" s="67" t="s">
        <v>1234</v>
      </c>
      <c r="B59" s="80" t="s">
        <v>1178</v>
      </c>
      <c r="C59" s="81" t="s">
        <v>227</v>
      </c>
      <c r="D59" s="68" t="s">
        <v>1672</v>
      </c>
      <c r="E59" s="79" t="s">
        <v>634</v>
      </c>
      <c r="F59" s="79" t="s">
        <v>635</v>
      </c>
      <c r="G59" s="79" t="s">
        <v>636</v>
      </c>
      <c r="H59" s="79" t="s">
        <v>1181</v>
      </c>
      <c r="I59" s="66">
        <v>2010</v>
      </c>
      <c r="J59" s="66" t="s">
        <v>637</v>
      </c>
      <c r="K59" s="73" t="s">
        <v>166</v>
      </c>
      <c r="L59" s="74">
        <v>40321</v>
      </c>
      <c r="M59" s="71">
        <f>IF(L59,L59+28,"")</f>
        <v>40349</v>
      </c>
      <c r="N59" s="74">
        <v>40343</v>
      </c>
    </row>
    <row r="60" spans="1:14" ht="12.75">
      <c r="A60" s="67" t="s">
        <v>1415</v>
      </c>
      <c r="B60" s="66" t="s">
        <v>2225</v>
      </c>
      <c r="C60" s="67" t="s">
        <v>227</v>
      </c>
      <c r="D60" s="68" t="s">
        <v>1601</v>
      </c>
      <c r="E60" s="66" t="s">
        <v>1619</v>
      </c>
      <c r="F60" s="66" t="s">
        <v>1416</v>
      </c>
      <c r="G60" s="66"/>
      <c r="H60" s="66" t="s">
        <v>1479</v>
      </c>
      <c r="I60" s="66">
        <v>2004</v>
      </c>
      <c r="J60" s="66" t="s">
        <v>1500</v>
      </c>
      <c r="K60" s="73" t="s">
        <v>1595</v>
      </c>
      <c r="L60" s="74">
        <v>40334</v>
      </c>
      <c r="M60" s="71">
        <v>40362</v>
      </c>
      <c r="N60" s="74">
        <v>40348</v>
      </c>
    </row>
    <row r="61" spans="1:14" ht="12.75">
      <c r="A61" s="67" t="s">
        <v>1203</v>
      </c>
      <c r="B61" s="66" t="s">
        <v>2328</v>
      </c>
      <c r="C61" s="67" t="s">
        <v>227</v>
      </c>
      <c r="D61" s="68" t="s">
        <v>1771</v>
      </c>
      <c r="E61" s="66" t="s">
        <v>1417</v>
      </c>
      <c r="F61" s="66" t="s">
        <v>1503</v>
      </c>
      <c r="G61" s="66" t="s">
        <v>2196</v>
      </c>
      <c r="H61" s="66" t="s">
        <v>1526</v>
      </c>
      <c r="I61" s="66">
        <v>2001</v>
      </c>
      <c r="J61" s="66" t="s">
        <v>1644</v>
      </c>
      <c r="K61" s="73" t="s">
        <v>1114</v>
      </c>
      <c r="L61" s="74">
        <v>40349</v>
      </c>
      <c r="M61" s="71">
        <f aca="true" t="shared" si="2" ref="M61:M71">IF(L61,L61+28,"")</f>
        <v>40377</v>
      </c>
      <c r="N61" s="74">
        <v>40349</v>
      </c>
    </row>
    <row r="62" spans="1:14" ht="12.75">
      <c r="A62" s="67" t="s">
        <v>1203</v>
      </c>
      <c r="B62" s="66" t="s">
        <v>2303</v>
      </c>
      <c r="C62" s="67" t="s">
        <v>227</v>
      </c>
      <c r="D62" s="68" t="s">
        <v>1772</v>
      </c>
      <c r="E62" s="66" t="s">
        <v>1631</v>
      </c>
      <c r="F62" s="66" t="s">
        <v>1632</v>
      </c>
      <c r="G62" s="66"/>
      <c r="H62" s="66" t="s">
        <v>1502</v>
      </c>
      <c r="I62" s="66">
        <v>2001</v>
      </c>
      <c r="J62" s="66" t="s">
        <v>1633</v>
      </c>
      <c r="K62" s="73" t="s">
        <v>1114</v>
      </c>
      <c r="L62" s="74">
        <v>40349</v>
      </c>
      <c r="M62" s="71">
        <f t="shared" si="2"/>
        <v>40377</v>
      </c>
      <c r="N62" s="74">
        <v>40349</v>
      </c>
    </row>
    <row r="63" spans="1:14" ht="38.25">
      <c r="A63" s="67" t="s">
        <v>1204</v>
      </c>
      <c r="B63" s="66" t="s">
        <v>1511</v>
      </c>
      <c r="C63" s="67" t="s">
        <v>227</v>
      </c>
      <c r="D63" s="68" t="s">
        <v>1773</v>
      </c>
      <c r="E63" s="66" t="s">
        <v>1422</v>
      </c>
      <c r="F63" s="66" t="s">
        <v>2216</v>
      </c>
      <c r="G63" s="66" t="s">
        <v>1423</v>
      </c>
      <c r="H63" s="66" t="s">
        <v>1512</v>
      </c>
      <c r="I63" s="66">
        <v>2003</v>
      </c>
      <c r="J63" s="66" t="s">
        <v>2217</v>
      </c>
      <c r="K63" s="73" t="s">
        <v>603</v>
      </c>
      <c r="L63" s="74">
        <v>40335</v>
      </c>
      <c r="M63" s="71">
        <f t="shared" si="2"/>
        <v>40363</v>
      </c>
      <c r="N63" s="74">
        <v>40349</v>
      </c>
    </row>
    <row r="64" spans="1:14" ht="25.5">
      <c r="A64" s="81" t="s">
        <v>1200</v>
      </c>
      <c r="B64" s="80" t="s">
        <v>1218</v>
      </c>
      <c r="C64" s="81" t="s">
        <v>1749</v>
      </c>
      <c r="D64" s="87" t="s">
        <v>287</v>
      </c>
      <c r="E64" s="80" t="s">
        <v>1750</v>
      </c>
      <c r="F64" s="80" t="s">
        <v>1751</v>
      </c>
      <c r="G64" s="80" t="s">
        <v>1752</v>
      </c>
      <c r="H64" s="80" t="s">
        <v>449</v>
      </c>
      <c r="I64" s="80">
        <v>2003</v>
      </c>
      <c r="J64" s="88" t="s">
        <v>1753</v>
      </c>
      <c r="K64" s="92" t="s">
        <v>562</v>
      </c>
      <c r="L64" s="93">
        <v>40348</v>
      </c>
      <c r="M64" s="71">
        <f t="shared" si="2"/>
        <v>40376</v>
      </c>
      <c r="N64" s="74">
        <v>40362</v>
      </c>
    </row>
    <row r="65" spans="1:14" ht="25.5">
      <c r="A65" s="67" t="s">
        <v>2221</v>
      </c>
      <c r="B65" s="66" t="s">
        <v>2223</v>
      </c>
      <c r="C65" s="67" t="s">
        <v>414</v>
      </c>
      <c r="D65" s="68" t="s">
        <v>1795</v>
      </c>
      <c r="E65" s="66" t="s">
        <v>415</v>
      </c>
      <c r="F65" s="66" t="s">
        <v>1552</v>
      </c>
      <c r="G65" s="66"/>
      <c r="H65" s="66" t="s">
        <v>1554</v>
      </c>
      <c r="I65" s="66">
        <v>2006</v>
      </c>
      <c r="J65" s="66" t="s">
        <v>416</v>
      </c>
      <c r="K65" s="73" t="s">
        <v>1742</v>
      </c>
      <c r="L65" s="74">
        <v>40335</v>
      </c>
      <c r="M65" s="71">
        <f t="shared" si="2"/>
        <v>40363</v>
      </c>
      <c r="N65" s="74">
        <v>40363</v>
      </c>
    </row>
    <row r="66" spans="1:14" ht="50.25">
      <c r="A66" s="67" t="s">
        <v>1717</v>
      </c>
      <c r="B66" s="66" t="s">
        <v>911</v>
      </c>
      <c r="C66" s="67" t="s">
        <v>722</v>
      </c>
      <c r="D66" s="68" t="s">
        <v>1799</v>
      </c>
      <c r="E66" s="106" t="s">
        <v>912</v>
      </c>
      <c r="F66" s="106" t="s">
        <v>914</v>
      </c>
      <c r="G66" s="106" t="s">
        <v>919</v>
      </c>
      <c r="H66" s="106" t="s">
        <v>916</v>
      </c>
      <c r="I66" s="66">
        <v>2009</v>
      </c>
      <c r="J66" s="66" t="s">
        <v>918</v>
      </c>
      <c r="K66" s="92" t="s">
        <v>998</v>
      </c>
      <c r="L66" s="74">
        <v>40349</v>
      </c>
      <c r="M66" s="71">
        <f t="shared" si="2"/>
        <v>40377</v>
      </c>
      <c r="N66" s="74">
        <v>40377</v>
      </c>
    </row>
    <row r="67" spans="1:14" ht="50.25">
      <c r="A67" s="67" t="s">
        <v>1717</v>
      </c>
      <c r="B67" s="66" t="s">
        <v>911</v>
      </c>
      <c r="C67" s="67" t="s">
        <v>1269</v>
      </c>
      <c r="D67" s="68" t="s">
        <v>1800</v>
      </c>
      <c r="E67" s="106" t="s">
        <v>913</v>
      </c>
      <c r="F67" s="106" t="s">
        <v>914</v>
      </c>
      <c r="G67" s="106" t="s">
        <v>915</v>
      </c>
      <c r="H67" s="106" t="s">
        <v>916</v>
      </c>
      <c r="I67" s="66">
        <v>2009</v>
      </c>
      <c r="J67" s="66" t="s">
        <v>917</v>
      </c>
      <c r="K67" s="73" t="s">
        <v>604</v>
      </c>
      <c r="L67" s="74">
        <v>40349</v>
      </c>
      <c r="M67" s="71">
        <f t="shared" si="2"/>
        <v>40377</v>
      </c>
      <c r="N67" s="74">
        <v>40377</v>
      </c>
    </row>
    <row r="68" spans="1:14" ht="12.75">
      <c r="A68" s="67" t="s">
        <v>2221</v>
      </c>
      <c r="B68" s="66" t="s">
        <v>2223</v>
      </c>
      <c r="C68" s="67" t="s">
        <v>240</v>
      </c>
      <c r="D68" s="68" t="s">
        <v>1803</v>
      </c>
      <c r="E68" s="66" t="s">
        <v>1550</v>
      </c>
      <c r="F68" s="66" t="s">
        <v>1552</v>
      </c>
      <c r="G68" s="66"/>
      <c r="H68" s="66" t="s">
        <v>1554</v>
      </c>
      <c r="I68" s="66">
        <v>2003</v>
      </c>
      <c r="J68" s="66" t="s">
        <v>2180</v>
      </c>
      <c r="K68" s="73" t="s">
        <v>438</v>
      </c>
      <c r="L68" s="74">
        <v>40349</v>
      </c>
      <c r="M68" s="71">
        <f t="shared" si="2"/>
        <v>40377</v>
      </c>
      <c r="N68" s="74">
        <v>40377</v>
      </c>
    </row>
    <row r="69" spans="1:14" ht="25.5">
      <c r="A69" s="81" t="s">
        <v>1201</v>
      </c>
      <c r="B69" s="80" t="s">
        <v>2308</v>
      </c>
      <c r="C69" s="81" t="s">
        <v>228</v>
      </c>
      <c r="D69" s="87" t="s">
        <v>1804</v>
      </c>
      <c r="E69" s="80" t="s">
        <v>55</v>
      </c>
      <c r="F69" s="80" t="s">
        <v>2645</v>
      </c>
      <c r="G69" s="80" t="s">
        <v>2646</v>
      </c>
      <c r="H69" s="80" t="s">
        <v>2427</v>
      </c>
      <c r="I69" s="80">
        <v>1987</v>
      </c>
      <c r="J69" s="80" t="s">
        <v>56</v>
      </c>
      <c r="K69" s="92" t="s">
        <v>2440</v>
      </c>
      <c r="L69" s="74">
        <v>40349</v>
      </c>
      <c r="M69" s="71">
        <f t="shared" si="2"/>
        <v>40377</v>
      </c>
      <c r="N69" s="74">
        <v>40377</v>
      </c>
    </row>
    <row r="70" spans="1:14" ht="25.5">
      <c r="A70" s="81" t="s">
        <v>1201</v>
      </c>
      <c r="B70" s="80" t="s">
        <v>144</v>
      </c>
      <c r="C70" s="81" t="s">
        <v>227</v>
      </c>
      <c r="D70" s="87" t="s">
        <v>1805</v>
      </c>
      <c r="E70" s="80" t="s">
        <v>2621</v>
      </c>
      <c r="F70" s="80" t="s">
        <v>2622</v>
      </c>
      <c r="G70" s="80" t="s">
        <v>2623</v>
      </c>
      <c r="H70" s="80" t="s">
        <v>2378</v>
      </c>
      <c r="I70" s="80">
        <v>1997</v>
      </c>
      <c r="J70" s="80" t="s">
        <v>2624</v>
      </c>
      <c r="K70" s="92" t="s">
        <v>812</v>
      </c>
      <c r="L70" s="93">
        <v>40356</v>
      </c>
      <c r="M70" s="71">
        <f t="shared" si="2"/>
        <v>40384</v>
      </c>
      <c r="N70" s="74">
        <v>40377</v>
      </c>
    </row>
    <row r="71" spans="1:14" ht="12.75">
      <c r="A71" s="67" t="s">
        <v>1199</v>
      </c>
      <c r="B71" s="66" t="s">
        <v>128</v>
      </c>
      <c r="C71" s="67" t="s">
        <v>227</v>
      </c>
      <c r="D71" s="68" t="s">
        <v>809</v>
      </c>
      <c r="E71" s="66" t="s">
        <v>262</v>
      </c>
      <c r="F71" s="66" t="s">
        <v>263</v>
      </c>
      <c r="G71" s="66" t="s">
        <v>264</v>
      </c>
      <c r="H71" s="66" t="s">
        <v>265</v>
      </c>
      <c r="I71" s="66">
        <v>2003</v>
      </c>
      <c r="J71" s="66" t="s">
        <v>266</v>
      </c>
      <c r="K71" s="76" t="s">
        <v>54</v>
      </c>
      <c r="L71" s="75">
        <v>40363</v>
      </c>
      <c r="M71" s="71">
        <f t="shared" si="2"/>
        <v>40391</v>
      </c>
      <c r="N71" s="74">
        <v>40381</v>
      </c>
    </row>
    <row r="72" spans="1:14" ht="38.25">
      <c r="A72" s="81" t="s">
        <v>1204</v>
      </c>
      <c r="B72" s="80" t="s">
        <v>2335</v>
      </c>
      <c r="C72" s="81" t="s">
        <v>228</v>
      </c>
      <c r="D72" s="87" t="s">
        <v>1817</v>
      </c>
      <c r="E72" s="80" t="s">
        <v>1782</v>
      </c>
      <c r="F72" s="80" t="s">
        <v>1783</v>
      </c>
      <c r="G72" s="80" t="s">
        <v>1784</v>
      </c>
      <c r="H72" s="80" t="s">
        <v>1785</v>
      </c>
      <c r="I72" s="80">
        <v>1996</v>
      </c>
      <c r="J72" s="80" t="s">
        <v>1786</v>
      </c>
      <c r="K72" s="92" t="s">
        <v>1796</v>
      </c>
      <c r="L72" s="93">
        <v>40364</v>
      </c>
      <c r="M72" s="71">
        <v>40392</v>
      </c>
      <c r="N72" s="74">
        <v>40382</v>
      </c>
    </row>
    <row r="73" spans="1:14" ht="12.75">
      <c r="A73" s="67" t="s">
        <v>1195</v>
      </c>
      <c r="B73" s="66" t="s">
        <v>2223</v>
      </c>
      <c r="C73" s="67" t="s">
        <v>227</v>
      </c>
      <c r="D73" s="68" t="s">
        <v>1818</v>
      </c>
      <c r="E73" s="82" t="s">
        <v>1143</v>
      </c>
      <c r="F73" s="82" t="s">
        <v>1144</v>
      </c>
      <c r="G73" s="66" t="s">
        <v>1145</v>
      </c>
      <c r="H73" s="82" t="s">
        <v>2228</v>
      </c>
      <c r="I73" s="66">
        <v>1999</v>
      </c>
      <c r="J73" s="66" t="s">
        <v>1146</v>
      </c>
      <c r="K73" s="92" t="s">
        <v>1110</v>
      </c>
      <c r="L73" s="74">
        <v>40356</v>
      </c>
      <c r="M73" s="71">
        <v>40384</v>
      </c>
      <c r="N73" s="74">
        <v>40384</v>
      </c>
    </row>
    <row r="74" spans="1:14" ht="12.75">
      <c r="A74" s="81" t="s">
        <v>1189</v>
      </c>
      <c r="B74" s="80" t="s">
        <v>146</v>
      </c>
      <c r="C74" s="81" t="s">
        <v>1103</v>
      </c>
      <c r="D74" s="87" t="s">
        <v>1821</v>
      </c>
      <c r="E74" s="80" t="s">
        <v>1101</v>
      </c>
      <c r="F74" s="80" t="s">
        <v>475</v>
      </c>
      <c r="G74" s="80" t="s">
        <v>476</v>
      </c>
      <c r="H74" s="80" t="s">
        <v>477</v>
      </c>
      <c r="I74" s="80">
        <v>2001</v>
      </c>
      <c r="J74" s="88" t="s">
        <v>1102</v>
      </c>
      <c r="K74" s="101" t="s">
        <v>560</v>
      </c>
      <c r="L74" s="93">
        <v>40377</v>
      </c>
      <c r="M74" s="71">
        <f>IF(L74,L74+28,"")</f>
        <v>40405</v>
      </c>
      <c r="N74" s="74">
        <v>40384</v>
      </c>
    </row>
    <row r="75" spans="1:14" ht="36">
      <c r="A75" s="67" t="s">
        <v>1012</v>
      </c>
      <c r="B75" s="66" t="s">
        <v>1013</v>
      </c>
      <c r="C75" s="67" t="s">
        <v>722</v>
      </c>
      <c r="D75" s="68" t="s">
        <v>1823</v>
      </c>
      <c r="E75" s="82" t="s">
        <v>1018</v>
      </c>
      <c r="F75" s="82" t="s">
        <v>1014</v>
      </c>
      <c r="G75" s="106" t="s">
        <v>1015</v>
      </c>
      <c r="H75" s="106" t="s">
        <v>1016</v>
      </c>
      <c r="I75" s="66">
        <v>2010</v>
      </c>
      <c r="J75" s="66" t="s">
        <v>1017</v>
      </c>
      <c r="K75" s="101" t="s">
        <v>1822</v>
      </c>
      <c r="L75" s="74">
        <v>40356</v>
      </c>
      <c r="M75" s="71">
        <v>40384</v>
      </c>
      <c r="N75" s="74">
        <v>40384</v>
      </c>
    </row>
    <row r="76" spans="1:14" ht="12.75">
      <c r="A76" s="67" t="s">
        <v>1199</v>
      </c>
      <c r="B76" s="66" t="s">
        <v>2279</v>
      </c>
      <c r="C76" s="67" t="s">
        <v>235</v>
      </c>
      <c r="D76" s="68" t="s">
        <v>1598</v>
      </c>
      <c r="E76" s="66" t="s">
        <v>350</v>
      </c>
      <c r="F76" s="66" t="s">
        <v>2280</v>
      </c>
      <c r="G76" s="66" t="s">
        <v>2281</v>
      </c>
      <c r="H76" s="66" t="s">
        <v>2282</v>
      </c>
      <c r="I76" s="66">
        <v>1998</v>
      </c>
      <c r="J76" s="66" t="s">
        <v>351</v>
      </c>
      <c r="K76" s="73" t="s">
        <v>1113</v>
      </c>
      <c r="L76" s="74">
        <v>40363</v>
      </c>
      <c r="M76" s="71">
        <v>40391</v>
      </c>
      <c r="N76" s="74">
        <v>40384</v>
      </c>
    </row>
    <row r="77" spans="1:14" ht="25.5">
      <c r="A77" s="81" t="s">
        <v>1200</v>
      </c>
      <c r="B77" s="80" t="s">
        <v>1218</v>
      </c>
      <c r="C77" s="81" t="s">
        <v>1749</v>
      </c>
      <c r="D77" s="87" t="s">
        <v>1835</v>
      </c>
      <c r="E77" s="80" t="s">
        <v>1750</v>
      </c>
      <c r="F77" s="80" t="s">
        <v>1751</v>
      </c>
      <c r="G77" s="80" t="s">
        <v>1752</v>
      </c>
      <c r="H77" s="80" t="s">
        <v>449</v>
      </c>
      <c r="I77" s="80">
        <v>2003</v>
      </c>
      <c r="J77" s="88" t="s">
        <v>1753</v>
      </c>
      <c r="K77" s="92" t="s">
        <v>810</v>
      </c>
      <c r="L77" s="93">
        <v>40369</v>
      </c>
      <c r="M77" s="71">
        <f>IF(L77,L77+28,"")</f>
        <v>40397</v>
      </c>
      <c r="N77" s="74">
        <v>40384</v>
      </c>
    </row>
    <row r="78" spans="1:14" ht="38.25">
      <c r="A78" s="67" t="s">
        <v>1199</v>
      </c>
      <c r="B78" s="66" t="s">
        <v>2271</v>
      </c>
      <c r="C78" s="67" t="s">
        <v>227</v>
      </c>
      <c r="D78" s="68" t="s">
        <v>1833</v>
      </c>
      <c r="E78" s="66" t="s">
        <v>2272</v>
      </c>
      <c r="F78" s="66" t="s">
        <v>2273</v>
      </c>
      <c r="G78" s="66" t="s">
        <v>1381</v>
      </c>
      <c r="H78" s="66" t="s">
        <v>1524</v>
      </c>
      <c r="I78" s="66">
        <v>2002</v>
      </c>
      <c r="J78" s="66" t="s">
        <v>2274</v>
      </c>
      <c r="K78" s="73" t="s">
        <v>604</v>
      </c>
      <c r="L78" s="74">
        <v>40370</v>
      </c>
      <c r="M78" s="71">
        <v>40398</v>
      </c>
      <c r="N78" s="74">
        <v>40391</v>
      </c>
    </row>
    <row r="79" spans="1:14" ht="12.75">
      <c r="A79" s="81" t="s">
        <v>275</v>
      </c>
      <c r="B79" s="80" t="s">
        <v>512</v>
      </c>
      <c r="C79" s="81" t="s">
        <v>227</v>
      </c>
      <c r="D79" s="87" t="s">
        <v>1834</v>
      </c>
      <c r="E79" s="80" t="s">
        <v>511</v>
      </c>
      <c r="F79" s="80" t="s">
        <v>513</v>
      </c>
      <c r="G79" s="80" t="s">
        <v>514</v>
      </c>
      <c r="H79" s="80" t="s">
        <v>488</v>
      </c>
      <c r="I79" s="80">
        <v>1997</v>
      </c>
      <c r="J79" s="80" t="s">
        <v>515</v>
      </c>
      <c r="K79" s="92" t="s">
        <v>810</v>
      </c>
      <c r="L79" s="93">
        <v>40363</v>
      </c>
      <c r="M79" s="71">
        <v>40391</v>
      </c>
      <c r="N79" s="74">
        <v>40391</v>
      </c>
    </row>
    <row r="80" spans="1:14" ht="25.5">
      <c r="A80" s="67" t="s">
        <v>1204</v>
      </c>
      <c r="B80" s="80" t="s">
        <v>1316</v>
      </c>
      <c r="C80" s="67" t="s">
        <v>227</v>
      </c>
      <c r="D80" s="68" t="s">
        <v>1837</v>
      </c>
      <c r="E80" s="106" t="s">
        <v>66</v>
      </c>
      <c r="F80" s="106" t="s">
        <v>67</v>
      </c>
      <c r="G80" s="66"/>
      <c r="H80" s="106" t="s">
        <v>68</v>
      </c>
      <c r="I80" s="66">
        <v>2007</v>
      </c>
      <c r="J80" s="66" t="s">
        <v>69</v>
      </c>
      <c r="K80" s="92" t="s">
        <v>1754</v>
      </c>
      <c r="L80" s="74">
        <v>40376</v>
      </c>
      <c r="M80" s="71">
        <f>IF(L80,L80+28,"")</f>
        <v>40404</v>
      </c>
      <c r="N80" s="74">
        <v>40397</v>
      </c>
    </row>
    <row r="81" spans="1:14" ht="12.75">
      <c r="A81" s="67" t="s">
        <v>2221</v>
      </c>
      <c r="B81" s="66" t="s">
        <v>2223</v>
      </c>
      <c r="C81" s="67" t="s">
        <v>417</v>
      </c>
      <c r="D81" s="68" t="s">
        <v>1883</v>
      </c>
      <c r="E81" s="66" t="s">
        <v>418</v>
      </c>
      <c r="F81" s="66" t="s">
        <v>1552</v>
      </c>
      <c r="G81" s="66"/>
      <c r="H81" s="66" t="s">
        <v>1554</v>
      </c>
      <c r="I81" s="66">
        <v>2004</v>
      </c>
      <c r="J81" s="66" t="s">
        <v>419</v>
      </c>
      <c r="K81" s="92" t="s">
        <v>639</v>
      </c>
      <c r="L81" s="74">
        <v>40391</v>
      </c>
      <c r="M81" s="71">
        <v>40419</v>
      </c>
      <c r="N81" s="74">
        <v>40398</v>
      </c>
    </row>
    <row r="82" spans="1:14" ht="25.5">
      <c r="A82" s="81" t="s">
        <v>275</v>
      </c>
      <c r="B82" s="80" t="s">
        <v>2279</v>
      </c>
      <c r="C82" s="81" t="s">
        <v>227</v>
      </c>
      <c r="D82" s="87" t="s">
        <v>1886</v>
      </c>
      <c r="E82" s="80" t="s">
        <v>846</v>
      </c>
      <c r="F82" s="80" t="s">
        <v>847</v>
      </c>
      <c r="G82" s="80" t="s">
        <v>574</v>
      </c>
      <c r="H82" s="80" t="s">
        <v>449</v>
      </c>
      <c r="I82" s="80">
        <v>1997</v>
      </c>
      <c r="J82" s="80" t="s">
        <v>848</v>
      </c>
      <c r="K82" s="92" t="s">
        <v>1796</v>
      </c>
      <c r="L82" s="93">
        <v>40384</v>
      </c>
      <c r="M82" s="71">
        <v>40412</v>
      </c>
      <c r="N82" s="74">
        <v>40404</v>
      </c>
    </row>
    <row r="83" spans="1:14" ht="25.5">
      <c r="A83" s="67" t="s">
        <v>1199</v>
      </c>
      <c r="B83" s="66" t="s">
        <v>128</v>
      </c>
      <c r="C83" s="67" t="s">
        <v>192</v>
      </c>
      <c r="D83" s="68" t="s">
        <v>1887</v>
      </c>
      <c r="E83" s="106" t="s">
        <v>1292</v>
      </c>
      <c r="F83" s="80" t="s">
        <v>1293</v>
      </c>
      <c r="G83" s="106" t="s">
        <v>1294</v>
      </c>
      <c r="H83" s="106" t="s">
        <v>1295</v>
      </c>
      <c r="I83" s="66">
        <v>2008</v>
      </c>
      <c r="J83" s="66" t="s">
        <v>1296</v>
      </c>
      <c r="K83" s="91" t="s">
        <v>810</v>
      </c>
      <c r="L83" s="75">
        <v>40377</v>
      </c>
      <c r="M83" s="71">
        <v>40405</v>
      </c>
      <c r="N83" s="74">
        <v>40405</v>
      </c>
    </row>
    <row r="84" spans="1:14" ht="12.75">
      <c r="A84" s="67" t="s">
        <v>2221</v>
      </c>
      <c r="B84" s="66" t="s">
        <v>2223</v>
      </c>
      <c r="C84" s="67" t="s">
        <v>245</v>
      </c>
      <c r="D84" s="68" t="s">
        <v>1888</v>
      </c>
      <c r="E84" s="66" t="s">
        <v>1529</v>
      </c>
      <c r="F84" s="66" t="s">
        <v>1552</v>
      </c>
      <c r="G84" s="66"/>
      <c r="H84" s="66" t="s">
        <v>2228</v>
      </c>
      <c r="I84" s="66">
        <v>2001</v>
      </c>
      <c r="J84" s="66"/>
      <c r="K84" s="73" t="s">
        <v>605</v>
      </c>
      <c r="L84" s="74">
        <v>40391</v>
      </c>
      <c r="M84" s="71">
        <f aca="true" t="shared" si="3" ref="M84:M99">IF(L84,L84+28,"")</f>
        <v>40419</v>
      </c>
      <c r="N84" s="74">
        <v>40412</v>
      </c>
    </row>
    <row r="85" spans="1:14" ht="24">
      <c r="A85" s="67" t="s">
        <v>1195</v>
      </c>
      <c r="B85" s="66" t="s">
        <v>1282</v>
      </c>
      <c r="C85" s="67" t="s">
        <v>227</v>
      </c>
      <c r="D85" s="68" t="s">
        <v>1889</v>
      </c>
      <c r="E85" s="82" t="s">
        <v>1283</v>
      </c>
      <c r="F85" s="82" t="s">
        <v>1284</v>
      </c>
      <c r="G85" s="106" t="s">
        <v>1285</v>
      </c>
      <c r="H85" s="82" t="s">
        <v>1286</v>
      </c>
      <c r="I85" s="66">
        <v>2006</v>
      </c>
      <c r="J85" s="66" t="s">
        <v>1287</v>
      </c>
      <c r="K85" s="92" t="s">
        <v>1741</v>
      </c>
      <c r="L85" s="74">
        <v>40391</v>
      </c>
      <c r="M85" s="71">
        <f t="shared" si="3"/>
        <v>40419</v>
      </c>
      <c r="N85" s="74">
        <v>40412</v>
      </c>
    </row>
    <row r="86" spans="1:14" ht="12.75">
      <c r="A86" s="67" t="s">
        <v>2221</v>
      </c>
      <c r="B86" s="66" t="s">
        <v>2223</v>
      </c>
      <c r="C86" s="67" t="s">
        <v>246</v>
      </c>
      <c r="D86" s="68" t="s">
        <v>1890</v>
      </c>
      <c r="E86" s="66" t="s">
        <v>2189</v>
      </c>
      <c r="F86" s="66" t="s">
        <v>1552</v>
      </c>
      <c r="G86" s="66"/>
      <c r="H86" s="66" t="s">
        <v>1554</v>
      </c>
      <c r="I86" s="66">
        <v>2005</v>
      </c>
      <c r="J86" s="66" t="s">
        <v>2190</v>
      </c>
      <c r="K86" s="92" t="s">
        <v>638</v>
      </c>
      <c r="L86" s="74">
        <v>40391</v>
      </c>
      <c r="M86" s="71">
        <f t="shared" si="3"/>
        <v>40419</v>
      </c>
      <c r="N86" s="74">
        <v>40412</v>
      </c>
    </row>
    <row r="87" spans="1:14" ht="50.25">
      <c r="A87" s="67" t="s">
        <v>1717</v>
      </c>
      <c r="B87" s="66" t="s">
        <v>911</v>
      </c>
      <c r="C87" s="67" t="s">
        <v>722</v>
      </c>
      <c r="D87" s="68" t="s">
        <v>1799</v>
      </c>
      <c r="E87" s="106" t="s">
        <v>912</v>
      </c>
      <c r="F87" s="106" t="s">
        <v>914</v>
      </c>
      <c r="G87" s="106" t="s">
        <v>919</v>
      </c>
      <c r="H87" s="106" t="s">
        <v>916</v>
      </c>
      <c r="I87" s="66">
        <v>2009</v>
      </c>
      <c r="J87" s="66" t="s">
        <v>918</v>
      </c>
      <c r="K87" s="92" t="s">
        <v>1802</v>
      </c>
      <c r="L87" s="74">
        <v>40405</v>
      </c>
      <c r="M87" s="71">
        <f t="shared" si="3"/>
        <v>40433</v>
      </c>
      <c r="N87" s="74">
        <v>40412</v>
      </c>
    </row>
    <row r="88" spans="1:14" ht="25.5">
      <c r="A88" s="67" t="s">
        <v>1195</v>
      </c>
      <c r="B88" s="66" t="s">
        <v>1196</v>
      </c>
      <c r="C88" s="67" t="s">
        <v>227</v>
      </c>
      <c r="D88" s="68" t="s">
        <v>1891</v>
      </c>
      <c r="E88" s="66" t="s">
        <v>1197</v>
      </c>
      <c r="F88" s="66" t="s">
        <v>1435</v>
      </c>
      <c r="G88" s="66" t="s">
        <v>1435</v>
      </c>
      <c r="H88" s="66" t="s">
        <v>2215</v>
      </c>
      <c r="I88" s="66">
        <v>1998</v>
      </c>
      <c r="J88" s="66" t="s">
        <v>2214</v>
      </c>
      <c r="K88" s="92" t="s">
        <v>1824</v>
      </c>
      <c r="L88" s="74">
        <v>40388</v>
      </c>
      <c r="M88" s="71">
        <f t="shared" si="3"/>
        <v>40416</v>
      </c>
      <c r="N88" s="74">
        <v>40416</v>
      </c>
    </row>
    <row r="89" spans="1:14" ht="25.5">
      <c r="A89" s="67" t="s">
        <v>1195</v>
      </c>
      <c r="B89" s="66" t="s">
        <v>1196</v>
      </c>
      <c r="C89" s="67" t="s">
        <v>228</v>
      </c>
      <c r="D89" s="68" t="s">
        <v>1892</v>
      </c>
      <c r="E89" s="66" t="s">
        <v>1461</v>
      </c>
      <c r="F89" s="66" t="s">
        <v>1435</v>
      </c>
      <c r="G89" s="66" t="s">
        <v>1435</v>
      </c>
      <c r="H89" s="66" t="s">
        <v>2215</v>
      </c>
      <c r="I89" s="66">
        <v>1998</v>
      </c>
      <c r="J89" s="66" t="s">
        <v>2218</v>
      </c>
      <c r="K89" s="92" t="s">
        <v>1824</v>
      </c>
      <c r="L89" s="74">
        <v>40388</v>
      </c>
      <c r="M89" s="71">
        <f t="shared" si="3"/>
        <v>40416</v>
      </c>
      <c r="N89" s="74">
        <v>40416</v>
      </c>
    </row>
    <row r="90" spans="1:14" ht="12.75">
      <c r="A90" s="67" t="s">
        <v>2221</v>
      </c>
      <c r="B90" s="66" t="s">
        <v>2223</v>
      </c>
      <c r="C90" s="67" t="s">
        <v>241</v>
      </c>
      <c r="D90" s="68" t="s">
        <v>1896</v>
      </c>
      <c r="E90" s="66" t="s">
        <v>1549</v>
      </c>
      <c r="F90" s="66" t="s">
        <v>1552</v>
      </c>
      <c r="G90" s="66"/>
      <c r="H90" s="66" t="s">
        <v>1554</v>
      </c>
      <c r="I90" s="66">
        <v>2003</v>
      </c>
      <c r="J90" s="66" t="s">
        <v>1544</v>
      </c>
      <c r="K90" s="92" t="s">
        <v>1819</v>
      </c>
      <c r="L90" s="74">
        <v>40412</v>
      </c>
      <c r="M90" s="71">
        <f t="shared" si="3"/>
        <v>40440</v>
      </c>
      <c r="N90" s="74">
        <v>40419</v>
      </c>
    </row>
    <row r="91" spans="1:14" ht="12.75">
      <c r="A91" s="67" t="s">
        <v>2221</v>
      </c>
      <c r="B91" s="66" t="s">
        <v>2223</v>
      </c>
      <c r="C91" s="67" t="s">
        <v>253</v>
      </c>
      <c r="D91" s="68" t="s">
        <v>1609</v>
      </c>
      <c r="E91" s="66" t="s">
        <v>1458</v>
      </c>
      <c r="F91" s="66" t="s">
        <v>1552</v>
      </c>
      <c r="G91" s="66"/>
      <c r="H91" s="66" t="s">
        <v>1554</v>
      </c>
      <c r="I91" s="66">
        <v>2002</v>
      </c>
      <c r="J91" s="66" t="s">
        <v>1546</v>
      </c>
      <c r="K91" s="92" t="s">
        <v>1819</v>
      </c>
      <c r="L91" s="74">
        <v>40412</v>
      </c>
      <c r="M91" s="71">
        <f t="shared" si="3"/>
        <v>40440</v>
      </c>
      <c r="N91" s="74">
        <v>40419</v>
      </c>
    </row>
    <row r="92" spans="1:14" ht="25.5">
      <c r="A92" s="81" t="s">
        <v>1199</v>
      </c>
      <c r="B92" s="80" t="s">
        <v>2279</v>
      </c>
      <c r="C92" s="81" t="s">
        <v>227</v>
      </c>
      <c r="D92" s="87" t="s">
        <v>1897</v>
      </c>
      <c r="E92" s="80" t="s">
        <v>318</v>
      </c>
      <c r="F92" s="80" t="s">
        <v>2406</v>
      </c>
      <c r="G92" s="80" t="s">
        <v>2407</v>
      </c>
      <c r="H92" s="80" t="s">
        <v>308</v>
      </c>
      <c r="I92" s="80">
        <v>2003</v>
      </c>
      <c r="J92" s="80" t="s">
        <v>309</v>
      </c>
      <c r="K92" s="92" t="s">
        <v>1798</v>
      </c>
      <c r="L92" s="93">
        <v>40397</v>
      </c>
      <c r="M92" s="71">
        <f t="shared" si="3"/>
        <v>40425</v>
      </c>
      <c r="N92" s="74">
        <v>40419</v>
      </c>
    </row>
    <row r="93" spans="1:14" ht="25.5">
      <c r="A93" s="67" t="s">
        <v>1712</v>
      </c>
      <c r="B93" s="66" t="s">
        <v>191</v>
      </c>
      <c r="C93" s="67" t="s">
        <v>1004</v>
      </c>
      <c r="D93" s="68" t="s">
        <v>1898</v>
      </c>
      <c r="E93" s="106" t="s">
        <v>1009</v>
      </c>
      <c r="F93" s="80" t="s">
        <v>1298</v>
      </c>
      <c r="G93" s="106" t="s">
        <v>1010</v>
      </c>
      <c r="H93" s="106" t="s">
        <v>1300</v>
      </c>
      <c r="I93" s="66">
        <v>1997</v>
      </c>
      <c r="J93" s="72" t="s">
        <v>1011</v>
      </c>
      <c r="K93" s="94" t="s">
        <v>810</v>
      </c>
      <c r="L93" s="70">
        <v>40398</v>
      </c>
      <c r="M93" s="71">
        <f t="shared" si="3"/>
        <v>40426</v>
      </c>
      <c r="N93" s="74">
        <v>40426</v>
      </c>
    </row>
    <row r="94" spans="1:14" ht="25.5">
      <c r="A94" s="67" t="s">
        <v>1717</v>
      </c>
      <c r="B94" s="66" t="s">
        <v>288</v>
      </c>
      <c r="C94" s="67" t="s">
        <v>289</v>
      </c>
      <c r="D94" s="68" t="s">
        <v>1899</v>
      </c>
      <c r="E94" s="66" t="s">
        <v>1450</v>
      </c>
      <c r="F94" s="66" t="s">
        <v>1552</v>
      </c>
      <c r="G94" s="66"/>
      <c r="H94" s="66" t="s">
        <v>290</v>
      </c>
      <c r="I94" s="66">
        <v>2010</v>
      </c>
      <c r="J94" s="66" t="s">
        <v>291</v>
      </c>
      <c r="K94" s="92" t="s">
        <v>638</v>
      </c>
      <c r="L94" s="74">
        <v>40419</v>
      </c>
      <c r="M94" s="71">
        <f t="shared" si="3"/>
        <v>40447</v>
      </c>
      <c r="N94" s="74">
        <v>40426</v>
      </c>
    </row>
    <row r="95" spans="1:14" ht="12.75">
      <c r="A95" s="67" t="s">
        <v>275</v>
      </c>
      <c r="B95" s="66" t="s">
        <v>2245</v>
      </c>
      <c r="C95" s="67" t="s">
        <v>227</v>
      </c>
      <c r="D95" s="68" t="s">
        <v>1900</v>
      </c>
      <c r="E95" s="66" t="s">
        <v>297</v>
      </c>
      <c r="F95" s="66" t="s">
        <v>298</v>
      </c>
      <c r="G95" s="66" t="s">
        <v>299</v>
      </c>
      <c r="H95" s="66" t="s">
        <v>300</v>
      </c>
      <c r="I95" s="66">
        <v>2003</v>
      </c>
      <c r="J95" s="66" t="s">
        <v>301</v>
      </c>
      <c r="K95" s="92" t="s">
        <v>638</v>
      </c>
      <c r="L95" s="74">
        <v>40419</v>
      </c>
      <c r="M95" s="71">
        <f t="shared" si="3"/>
        <v>40447</v>
      </c>
      <c r="N95" s="74">
        <v>40426</v>
      </c>
    </row>
    <row r="96" spans="1:14" ht="25.5">
      <c r="A96" s="67" t="s">
        <v>1199</v>
      </c>
      <c r="B96" s="66" t="s">
        <v>191</v>
      </c>
      <c r="C96" s="67" t="s">
        <v>234</v>
      </c>
      <c r="D96" s="68" t="s">
        <v>1901</v>
      </c>
      <c r="E96" s="106" t="s">
        <v>293</v>
      </c>
      <c r="F96" s="80" t="s">
        <v>1298</v>
      </c>
      <c r="G96" s="106" t="s">
        <v>294</v>
      </c>
      <c r="H96" s="106" t="s">
        <v>1300</v>
      </c>
      <c r="I96" s="66">
        <v>2000</v>
      </c>
      <c r="J96" s="72" t="s">
        <v>296</v>
      </c>
      <c r="K96" s="94" t="s">
        <v>810</v>
      </c>
      <c r="L96" s="70">
        <v>40405</v>
      </c>
      <c r="M96" s="71">
        <f t="shared" si="3"/>
        <v>40433</v>
      </c>
      <c r="N96" s="74">
        <v>40433</v>
      </c>
    </row>
    <row r="97" spans="1:14" ht="50.25">
      <c r="A97" s="67" t="s">
        <v>1717</v>
      </c>
      <c r="B97" s="66" t="s">
        <v>911</v>
      </c>
      <c r="C97" s="67" t="s">
        <v>1269</v>
      </c>
      <c r="D97" s="68" t="s">
        <v>1800</v>
      </c>
      <c r="E97" s="106" t="s">
        <v>913</v>
      </c>
      <c r="F97" s="106" t="s">
        <v>914</v>
      </c>
      <c r="G97" s="106" t="s">
        <v>915</v>
      </c>
      <c r="H97" s="106" t="s">
        <v>916</v>
      </c>
      <c r="I97" s="66">
        <v>2009</v>
      </c>
      <c r="J97" s="66" t="s">
        <v>917</v>
      </c>
      <c r="K97" s="92" t="s">
        <v>1801</v>
      </c>
      <c r="L97" s="74">
        <v>40405</v>
      </c>
      <c r="M97" s="71">
        <f t="shared" si="3"/>
        <v>40433</v>
      </c>
      <c r="N97" s="74">
        <v>40433</v>
      </c>
    </row>
    <row r="98" spans="1:14" ht="12.75">
      <c r="A98" s="67" t="s">
        <v>2221</v>
      </c>
      <c r="B98" s="66" t="s">
        <v>2223</v>
      </c>
      <c r="C98" s="67" t="s">
        <v>230</v>
      </c>
      <c r="D98" s="68" t="s">
        <v>1902</v>
      </c>
      <c r="E98" s="66" t="s">
        <v>2229</v>
      </c>
      <c r="F98" s="66" t="s">
        <v>1552</v>
      </c>
      <c r="G98" s="66"/>
      <c r="H98" s="66" t="s">
        <v>1554</v>
      </c>
      <c r="I98" s="66">
        <v>2002</v>
      </c>
      <c r="J98" s="66" t="s">
        <v>2230</v>
      </c>
      <c r="K98" s="92" t="s">
        <v>810</v>
      </c>
      <c r="L98" s="74">
        <v>40433</v>
      </c>
      <c r="M98" s="71">
        <f t="shared" si="3"/>
        <v>40461</v>
      </c>
      <c r="N98" s="74">
        <v>40433</v>
      </c>
    </row>
    <row r="99" spans="1:14" ht="12.75">
      <c r="A99" s="67" t="s">
        <v>1199</v>
      </c>
      <c r="B99" s="66" t="s">
        <v>128</v>
      </c>
      <c r="C99" s="67" t="s">
        <v>227</v>
      </c>
      <c r="D99" s="68" t="s">
        <v>809</v>
      </c>
      <c r="E99" s="66" t="s">
        <v>262</v>
      </c>
      <c r="F99" s="66" t="s">
        <v>263</v>
      </c>
      <c r="G99" s="66" t="s">
        <v>264</v>
      </c>
      <c r="H99" s="66" t="s">
        <v>265</v>
      </c>
      <c r="I99" s="66">
        <v>2003</v>
      </c>
      <c r="J99" s="66" t="s">
        <v>266</v>
      </c>
      <c r="K99" s="91" t="s">
        <v>1115</v>
      </c>
      <c r="L99" s="75">
        <v>40419</v>
      </c>
      <c r="M99" s="71">
        <f t="shared" si="3"/>
        <v>40447</v>
      </c>
      <c r="N99" s="74">
        <v>40433</v>
      </c>
    </row>
    <row r="100" spans="1:14" ht="38.25">
      <c r="A100" s="67" t="s">
        <v>1199</v>
      </c>
      <c r="B100" s="66" t="s">
        <v>2271</v>
      </c>
      <c r="C100" s="67" t="s">
        <v>227</v>
      </c>
      <c r="D100" s="68" t="s">
        <v>1833</v>
      </c>
      <c r="E100" s="66" t="s">
        <v>2272</v>
      </c>
      <c r="F100" s="66" t="s">
        <v>2273</v>
      </c>
      <c r="G100" s="66" t="s">
        <v>1381</v>
      </c>
      <c r="H100" s="66" t="s">
        <v>1524</v>
      </c>
      <c r="I100" s="66">
        <v>2002</v>
      </c>
      <c r="J100" s="66" t="s">
        <v>2274</v>
      </c>
      <c r="K100" s="92" t="s">
        <v>1115</v>
      </c>
      <c r="L100" s="74">
        <v>40419</v>
      </c>
      <c r="M100" s="71">
        <v>40447</v>
      </c>
      <c r="N100" s="74">
        <v>40440</v>
      </c>
    </row>
    <row r="101" spans="1:14" ht="25.5">
      <c r="A101" s="81" t="s">
        <v>1199</v>
      </c>
      <c r="B101" s="80" t="s">
        <v>2271</v>
      </c>
      <c r="C101" s="81" t="s">
        <v>227</v>
      </c>
      <c r="D101" s="87" t="s">
        <v>1903</v>
      </c>
      <c r="E101" s="80" t="s">
        <v>111</v>
      </c>
      <c r="F101" s="80" t="s">
        <v>2449</v>
      </c>
      <c r="G101" s="80" t="s">
        <v>2421</v>
      </c>
      <c r="H101" s="80" t="s">
        <v>449</v>
      </c>
      <c r="I101" s="80">
        <v>2005</v>
      </c>
      <c r="J101" s="80" t="s">
        <v>339</v>
      </c>
      <c r="K101" s="92" t="s">
        <v>1895</v>
      </c>
      <c r="L101" s="93">
        <v>40412</v>
      </c>
      <c r="M101" s="71">
        <v>40440</v>
      </c>
      <c r="N101" s="74">
        <v>40440</v>
      </c>
    </row>
    <row r="102" spans="1:14" ht="25.5">
      <c r="A102" s="67" t="s">
        <v>1201</v>
      </c>
      <c r="B102" s="66" t="s">
        <v>2266</v>
      </c>
      <c r="C102" s="67" t="s">
        <v>231</v>
      </c>
      <c r="D102" s="68" t="s">
        <v>1904</v>
      </c>
      <c r="E102" s="66" t="s">
        <v>359</v>
      </c>
      <c r="F102" s="66" t="s">
        <v>2268</v>
      </c>
      <c r="G102" s="66" t="s">
        <v>360</v>
      </c>
      <c r="H102" s="66" t="s">
        <v>2235</v>
      </c>
      <c r="I102" s="66">
        <v>2006</v>
      </c>
      <c r="J102" s="66" t="s">
        <v>361</v>
      </c>
      <c r="K102" s="91" t="s">
        <v>810</v>
      </c>
      <c r="L102" s="74">
        <v>40412</v>
      </c>
      <c r="M102" s="71">
        <f>IF(L102,L102+28,"")</f>
        <v>40440</v>
      </c>
      <c r="N102" s="74">
        <v>40439</v>
      </c>
    </row>
    <row r="103" spans="1:14" ht="12.75">
      <c r="A103" s="67" t="s">
        <v>2221</v>
      </c>
      <c r="B103" s="66" t="s">
        <v>2223</v>
      </c>
      <c r="C103" s="67" t="s">
        <v>256</v>
      </c>
      <c r="D103" s="68" t="s">
        <v>1905</v>
      </c>
      <c r="E103" s="66" t="s">
        <v>1459</v>
      </c>
      <c r="F103" s="66" t="s">
        <v>1552</v>
      </c>
      <c r="G103" s="66"/>
      <c r="H103" s="66" t="s">
        <v>1554</v>
      </c>
      <c r="I103" s="66">
        <v>2004</v>
      </c>
      <c r="J103" s="66" t="s">
        <v>1545</v>
      </c>
      <c r="K103" s="92" t="s">
        <v>639</v>
      </c>
      <c r="L103" s="74">
        <v>40426</v>
      </c>
      <c r="M103" s="71">
        <f>IF(L103,L103+28,"")</f>
        <v>40454</v>
      </c>
      <c r="N103" s="74">
        <v>40440</v>
      </c>
    </row>
    <row r="104" spans="1:14" ht="25.5">
      <c r="A104" s="81" t="s">
        <v>1200</v>
      </c>
      <c r="B104" s="80" t="s">
        <v>1218</v>
      </c>
      <c r="C104" s="81" t="s">
        <v>1749</v>
      </c>
      <c r="D104" s="87" t="s">
        <v>1835</v>
      </c>
      <c r="E104" s="80" t="s">
        <v>1750</v>
      </c>
      <c r="F104" s="80" t="s">
        <v>1751</v>
      </c>
      <c r="G104" s="80" t="s">
        <v>1752</v>
      </c>
      <c r="H104" s="80" t="s">
        <v>449</v>
      </c>
      <c r="I104" s="80">
        <v>2003</v>
      </c>
      <c r="J104" s="88" t="s">
        <v>1753</v>
      </c>
      <c r="K104" s="92" t="s">
        <v>810</v>
      </c>
      <c r="L104" s="93">
        <v>40416</v>
      </c>
      <c r="M104" s="71">
        <f>IF(L104,L104+28,"")</f>
        <v>40444</v>
      </c>
      <c r="N104" s="74">
        <v>40433</v>
      </c>
    </row>
    <row r="105" spans="1:14" ht="25.5">
      <c r="A105" s="67" t="s">
        <v>1397</v>
      </c>
      <c r="B105" s="66" t="s">
        <v>82</v>
      </c>
      <c r="C105" s="67" t="s">
        <v>227</v>
      </c>
      <c r="D105" s="68" t="s">
        <v>1906</v>
      </c>
      <c r="E105" s="106" t="s">
        <v>83</v>
      </c>
      <c r="F105" s="80" t="s">
        <v>84</v>
      </c>
      <c r="G105" s="80" t="s">
        <v>85</v>
      </c>
      <c r="H105" s="106" t="s">
        <v>1295</v>
      </c>
      <c r="I105" s="66">
        <v>2008</v>
      </c>
      <c r="J105" s="66" t="s">
        <v>86</v>
      </c>
      <c r="K105" s="92" t="s">
        <v>1754</v>
      </c>
      <c r="L105" s="74">
        <v>40425</v>
      </c>
      <c r="M105" s="71">
        <f>IF(L105,L105+28,"")</f>
        <v>40453</v>
      </c>
      <c r="N105" s="74">
        <v>40446</v>
      </c>
    </row>
    <row r="106" spans="1:14" ht="25.5">
      <c r="A106" s="67" t="s">
        <v>1195</v>
      </c>
      <c r="B106" s="66" t="s">
        <v>1196</v>
      </c>
      <c r="C106" s="67" t="s">
        <v>227</v>
      </c>
      <c r="D106" s="68" t="s">
        <v>1891</v>
      </c>
      <c r="E106" s="66" t="s">
        <v>1197</v>
      </c>
      <c r="F106" s="66" t="s">
        <v>1435</v>
      </c>
      <c r="G106" s="66" t="s">
        <v>1435</v>
      </c>
      <c r="H106" s="66" t="s">
        <v>2215</v>
      </c>
      <c r="I106" s="66">
        <v>1998</v>
      </c>
      <c r="J106" s="66" t="s">
        <v>2214</v>
      </c>
      <c r="K106" s="92" t="s">
        <v>1824</v>
      </c>
      <c r="L106" s="74">
        <v>40419</v>
      </c>
      <c r="M106" s="71">
        <v>40447</v>
      </c>
      <c r="N106" s="74">
        <v>40447</v>
      </c>
    </row>
    <row r="107" spans="1:14" ht="24">
      <c r="A107" s="67" t="s">
        <v>1195</v>
      </c>
      <c r="B107" s="66" t="s">
        <v>1282</v>
      </c>
      <c r="C107" s="67" t="s">
        <v>227</v>
      </c>
      <c r="D107" s="68" t="s">
        <v>1889</v>
      </c>
      <c r="E107" s="82" t="s">
        <v>1283</v>
      </c>
      <c r="F107" s="82" t="s">
        <v>1284</v>
      </c>
      <c r="G107" s="106" t="s">
        <v>1285</v>
      </c>
      <c r="H107" s="82" t="s">
        <v>1286</v>
      </c>
      <c r="I107" s="66">
        <v>2006</v>
      </c>
      <c r="J107" s="66" t="s">
        <v>1287</v>
      </c>
      <c r="K107" s="92" t="s">
        <v>810</v>
      </c>
      <c r="L107" s="74">
        <v>40419</v>
      </c>
      <c r="M107" s="71">
        <f>IF(L107,L107+28,"")</f>
        <v>40447</v>
      </c>
      <c r="N107" s="74">
        <v>40447</v>
      </c>
    </row>
    <row r="108" spans="1:14" ht="24">
      <c r="A108" s="67" t="s">
        <v>1430</v>
      </c>
      <c r="B108" s="66" t="s">
        <v>1262</v>
      </c>
      <c r="C108" s="67" t="s">
        <v>227</v>
      </c>
      <c r="D108" s="68" t="s">
        <v>1910</v>
      </c>
      <c r="E108" s="79" t="s">
        <v>1263</v>
      </c>
      <c r="F108" s="79" t="s">
        <v>1264</v>
      </c>
      <c r="G108" s="79" t="s">
        <v>1302</v>
      </c>
      <c r="H108" s="79" t="s">
        <v>1303</v>
      </c>
      <c r="I108" s="66">
        <v>2002</v>
      </c>
      <c r="J108" s="66" t="s">
        <v>1304</v>
      </c>
      <c r="K108" s="92" t="s">
        <v>810</v>
      </c>
      <c r="L108" s="74">
        <v>40419</v>
      </c>
      <c r="M108" s="71">
        <f>IF(L108,L108+28,"")</f>
        <v>40447</v>
      </c>
      <c r="N108" s="74">
        <v>40447</v>
      </c>
    </row>
    <row r="109" spans="1:14" ht="50.25">
      <c r="A109" s="67" t="s">
        <v>1717</v>
      </c>
      <c r="B109" s="66" t="s">
        <v>911</v>
      </c>
      <c r="C109" s="67" t="s">
        <v>722</v>
      </c>
      <c r="D109" s="68" t="s">
        <v>1799</v>
      </c>
      <c r="E109" s="106" t="s">
        <v>912</v>
      </c>
      <c r="F109" s="106" t="s">
        <v>914</v>
      </c>
      <c r="G109" s="106" t="s">
        <v>919</v>
      </c>
      <c r="H109" s="106" t="s">
        <v>916</v>
      </c>
      <c r="I109" s="66">
        <v>2009</v>
      </c>
      <c r="J109" s="66" t="s">
        <v>918</v>
      </c>
      <c r="K109" s="92" t="s">
        <v>812</v>
      </c>
      <c r="L109" s="74">
        <v>40440</v>
      </c>
      <c r="M109" s="71">
        <f>IF(L109,L109+28,"")</f>
        <v>40468</v>
      </c>
      <c r="N109" s="74">
        <v>40447</v>
      </c>
    </row>
    <row r="110" spans="1:14" ht="12.75">
      <c r="A110" s="67" t="s">
        <v>2221</v>
      </c>
      <c r="B110" s="66" t="s">
        <v>2223</v>
      </c>
      <c r="C110" s="67" t="s">
        <v>244</v>
      </c>
      <c r="D110" s="68" t="s">
        <v>1911</v>
      </c>
      <c r="E110" s="66" t="s">
        <v>1454</v>
      </c>
      <c r="F110" s="66" t="s">
        <v>1552</v>
      </c>
      <c r="G110" s="66"/>
      <c r="H110" s="66" t="s">
        <v>1554</v>
      </c>
      <c r="I110" s="66">
        <v>2002</v>
      </c>
      <c r="J110" s="66" t="s">
        <v>2243</v>
      </c>
      <c r="K110" s="92" t="s">
        <v>639</v>
      </c>
      <c r="L110" s="74">
        <v>40426</v>
      </c>
      <c r="M110" s="71">
        <f>IF(L110,L110+28,"")</f>
        <v>40454</v>
      </c>
      <c r="N110" s="74">
        <v>40447</v>
      </c>
    </row>
    <row r="111" spans="1:14" ht="25.5">
      <c r="A111" s="81" t="s">
        <v>428</v>
      </c>
      <c r="B111" s="80" t="s">
        <v>1840</v>
      </c>
      <c r="C111" s="81" t="s">
        <v>227</v>
      </c>
      <c r="D111" s="87" t="s">
        <v>1913</v>
      </c>
      <c r="E111" s="80" t="s">
        <v>1841</v>
      </c>
      <c r="F111" s="80" t="s">
        <v>1843</v>
      </c>
      <c r="G111" s="80" t="s">
        <v>1842</v>
      </c>
      <c r="H111" s="80" t="s">
        <v>1785</v>
      </c>
      <c r="I111" s="80">
        <v>2006</v>
      </c>
      <c r="J111" s="80" t="s">
        <v>1844</v>
      </c>
      <c r="K111" s="92" t="s">
        <v>1884</v>
      </c>
      <c r="L111" s="93">
        <v>40426</v>
      </c>
      <c r="M111" s="71">
        <v>40454</v>
      </c>
      <c r="N111" s="93">
        <v>40448</v>
      </c>
    </row>
    <row r="112" spans="1:14" ht="25.5">
      <c r="A112" s="67" t="s">
        <v>1204</v>
      </c>
      <c r="B112" s="80" t="s">
        <v>1316</v>
      </c>
      <c r="C112" s="67" t="s">
        <v>227</v>
      </c>
      <c r="D112" s="68" t="s">
        <v>1837</v>
      </c>
      <c r="E112" s="106" t="s">
        <v>66</v>
      </c>
      <c r="F112" s="106" t="s">
        <v>67</v>
      </c>
      <c r="G112" s="66"/>
      <c r="H112" s="106" t="s">
        <v>68</v>
      </c>
      <c r="I112" s="66">
        <v>2007</v>
      </c>
      <c r="J112" s="66" t="s">
        <v>69</v>
      </c>
      <c r="K112" s="92" t="s">
        <v>810</v>
      </c>
      <c r="L112" s="74">
        <v>40426</v>
      </c>
      <c r="M112" s="71">
        <v>40454</v>
      </c>
      <c r="N112" s="74">
        <v>40454</v>
      </c>
    </row>
    <row r="113" spans="1:14" ht="12.75">
      <c r="A113" s="67" t="s">
        <v>1234</v>
      </c>
      <c r="B113" s="66" t="s">
        <v>1249</v>
      </c>
      <c r="C113" s="67" t="s">
        <v>228</v>
      </c>
      <c r="D113" s="68" t="s">
        <v>1914</v>
      </c>
      <c r="E113" s="79" t="s">
        <v>1257</v>
      </c>
      <c r="F113" s="79" t="s">
        <v>1258</v>
      </c>
      <c r="G113" s="79" t="s">
        <v>1259</v>
      </c>
      <c r="H113" s="79" t="s">
        <v>1260</v>
      </c>
      <c r="I113" s="66">
        <v>2001</v>
      </c>
      <c r="J113" s="66" t="s">
        <v>1261</v>
      </c>
      <c r="K113" s="92" t="s">
        <v>1885</v>
      </c>
      <c r="L113" s="74">
        <v>40426</v>
      </c>
      <c r="M113" s="71">
        <f>IF(L113,L113+28,"")</f>
        <v>40454</v>
      </c>
      <c r="N113" s="74">
        <v>40454</v>
      </c>
    </row>
    <row r="114" spans="1:14" ht="12.75">
      <c r="A114" s="67" t="s">
        <v>1195</v>
      </c>
      <c r="B114" s="66" t="s">
        <v>1468</v>
      </c>
      <c r="C114" s="67" t="s">
        <v>227</v>
      </c>
      <c r="D114" s="68" t="s">
        <v>1915</v>
      </c>
      <c r="E114" s="66" t="s">
        <v>1440</v>
      </c>
      <c r="F114" s="66" t="s">
        <v>1532</v>
      </c>
      <c r="G114" s="66"/>
      <c r="H114" s="66" t="s">
        <v>1533</v>
      </c>
      <c r="I114" s="66">
        <v>2002</v>
      </c>
      <c r="J114" s="66" t="s">
        <v>1522</v>
      </c>
      <c r="K114" s="92" t="s">
        <v>1885</v>
      </c>
      <c r="L114" s="74">
        <v>40426</v>
      </c>
      <c r="M114" s="71">
        <v>40454</v>
      </c>
      <c r="N114" s="74">
        <v>40454</v>
      </c>
    </row>
    <row r="115" spans="1:14" ht="25.5">
      <c r="A115" s="67" t="s">
        <v>2221</v>
      </c>
      <c r="B115" s="66" t="s">
        <v>2296</v>
      </c>
      <c r="C115" s="67" t="s">
        <v>227</v>
      </c>
      <c r="D115" s="68" t="s">
        <v>1916</v>
      </c>
      <c r="E115" s="66" t="s">
        <v>1104</v>
      </c>
      <c r="F115" s="66" t="s">
        <v>1109</v>
      </c>
      <c r="G115" s="66" t="s">
        <v>1107</v>
      </c>
      <c r="H115" s="66" t="s">
        <v>265</v>
      </c>
      <c r="I115" s="66">
        <v>2007</v>
      </c>
      <c r="J115" s="66" t="s">
        <v>1108</v>
      </c>
      <c r="K115" s="92" t="s">
        <v>810</v>
      </c>
      <c r="L115" s="74">
        <v>40454</v>
      </c>
      <c r="M115" s="71">
        <f>IF(L115,L115+28,"")</f>
        <v>40482</v>
      </c>
      <c r="N115" s="74">
        <v>40454</v>
      </c>
    </row>
    <row r="116" spans="1:14" ht="51">
      <c r="A116" s="67" t="s">
        <v>1201</v>
      </c>
      <c r="B116" s="66" t="s">
        <v>2325</v>
      </c>
      <c r="C116" s="67" t="s">
        <v>227</v>
      </c>
      <c r="D116" s="68" t="s">
        <v>1917</v>
      </c>
      <c r="E116" s="66" t="s">
        <v>1403</v>
      </c>
      <c r="F116" s="66" t="s">
        <v>2326</v>
      </c>
      <c r="G116" s="66" t="s">
        <v>1404</v>
      </c>
      <c r="H116" s="66" t="s">
        <v>1524</v>
      </c>
      <c r="I116" s="66">
        <v>1997</v>
      </c>
      <c r="J116" s="66" t="s">
        <v>2174</v>
      </c>
      <c r="K116" s="92" t="s">
        <v>810</v>
      </c>
      <c r="L116" s="74">
        <v>40433</v>
      </c>
      <c r="M116" s="71">
        <f>IF(L116,L116+28,"")</f>
        <v>40461</v>
      </c>
      <c r="N116" s="74">
        <v>40461</v>
      </c>
    </row>
    <row r="117" spans="1:14" ht="25.5">
      <c r="A117" s="81" t="s">
        <v>1201</v>
      </c>
      <c r="B117" s="80" t="s">
        <v>1874</v>
      </c>
      <c r="C117" s="81" t="s">
        <v>227</v>
      </c>
      <c r="D117" s="87" t="s">
        <v>1918</v>
      </c>
      <c r="E117" s="80" t="s">
        <v>1875</v>
      </c>
      <c r="F117" s="80" t="s">
        <v>1876</v>
      </c>
      <c r="G117" s="80" t="s">
        <v>1877</v>
      </c>
      <c r="H117" s="80" t="s">
        <v>1878</v>
      </c>
      <c r="I117" s="80">
        <v>2004</v>
      </c>
      <c r="J117" s="80" t="s">
        <v>1879</v>
      </c>
      <c r="K117" s="91" t="s">
        <v>812</v>
      </c>
      <c r="L117" s="71">
        <v>40447</v>
      </c>
      <c r="M117" s="71">
        <v>40475</v>
      </c>
      <c r="N117" s="74">
        <v>40461</v>
      </c>
    </row>
    <row r="118" spans="1:14" ht="38.25">
      <c r="A118" s="67" t="s">
        <v>1199</v>
      </c>
      <c r="B118" s="66" t="s">
        <v>2271</v>
      </c>
      <c r="C118" s="67" t="s">
        <v>227</v>
      </c>
      <c r="D118" s="68" t="s">
        <v>1833</v>
      </c>
      <c r="E118" s="66" t="s">
        <v>2272</v>
      </c>
      <c r="F118" s="66" t="s">
        <v>2273</v>
      </c>
      <c r="G118" s="66" t="s">
        <v>1381</v>
      </c>
      <c r="H118" s="66" t="s">
        <v>1524</v>
      </c>
      <c r="I118" s="66">
        <v>2002</v>
      </c>
      <c r="J118" s="66" t="s">
        <v>2274</v>
      </c>
      <c r="K118" s="92" t="s">
        <v>1796</v>
      </c>
      <c r="L118" s="93">
        <v>40440</v>
      </c>
      <c r="M118" s="71">
        <f>IF(L118,L118+28,"")</f>
        <v>40468</v>
      </c>
      <c r="N118" s="74">
        <v>40464</v>
      </c>
    </row>
    <row r="119" spans="1:14" ht="25.5">
      <c r="A119" s="67" t="s">
        <v>1200</v>
      </c>
      <c r="B119" s="66" t="s">
        <v>2266</v>
      </c>
      <c r="C119" s="67" t="s">
        <v>227</v>
      </c>
      <c r="D119" s="68" t="s">
        <v>1919</v>
      </c>
      <c r="E119" s="66" t="s">
        <v>2267</v>
      </c>
      <c r="F119" s="66" t="s">
        <v>2268</v>
      </c>
      <c r="G119" s="66" t="s">
        <v>2269</v>
      </c>
      <c r="H119" s="66" t="s">
        <v>1524</v>
      </c>
      <c r="I119" s="66">
        <v>2007</v>
      </c>
      <c r="J119" s="66" t="s">
        <v>2270</v>
      </c>
      <c r="K119" s="92" t="s">
        <v>810</v>
      </c>
      <c r="L119" s="93">
        <v>40467</v>
      </c>
      <c r="M119" s="71">
        <v>40495</v>
      </c>
      <c r="N119" s="74">
        <v>40468</v>
      </c>
    </row>
    <row r="120" spans="1:14" ht="25.5">
      <c r="A120" s="67" t="s">
        <v>2221</v>
      </c>
      <c r="B120" s="66" t="s">
        <v>2296</v>
      </c>
      <c r="C120" s="67" t="s">
        <v>227</v>
      </c>
      <c r="D120" s="68" t="s">
        <v>1916</v>
      </c>
      <c r="E120" s="66" t="s">
        <v>1104</v>
      </c>
      <c r="F120" s="66" t="s">
        <v>1109</v>
      </c>
      <c r="G120" s="66" t="s">
        <v>1107</v>
      </c>
      <c r="H120" s="66" t="s">
        <v>265</v>
      </c>
      <c r="I120" s="66">
        <v>2007</v>
      </c>
      <c r="J120" s="66" t="s">
        <v>1108</v>
      </c>
      <c r="K120" s="92" t="s">
        <v>810</v>
      </c>
      <c r="L120" s="74">
        <v>40454</v>
      </c>
      <c r="M120" s="71">
        <f>IF(L120,L120+28,"")</f>
        <v>40482</v>
      </c>
      <c r="N120" s="74">
        <v>40454</v>
      </c>
    </row>
    <row r="121" spans="1:14" ht="12.75">
      <c r="A121" s="67" t="s">
        <v>2221</v>
      </c>
      <c r="B121" s="66" t="s">
        <v>2223</v>
      </c>
      <c r="C121" s="67" t="s">
        <v>233</v>
      </c>
      <c r="D121" s="68" t="s">
        <v>1920</v>
      </c>
      <c r="E121" s="66" t="s">
        <v>2198</v>
      </c>
      <c r="F121" s="66" t="s">
        <v>1552</v>
      </c>
      <c r="G121" s="66"/>
      <c r="H121" s="66" t="s">
        <v>2228</v>
      </c>
      <c r="I121" s="66">
        <v>2002</v>
      </c>
      <c r="J121" s="66" t="s">
        <v>2199</v>
      </c>
      <c r="K121" s="73" t="s">
        <v>638</v>
      </c>
      <c r="L121" s="74">
        <v>40447</v>
      </c>
      <c r="M121" s="71">
        <v>40475</v>
      </c>
      <c r="N121" s="74">
        <v>40475</v>
      </c>
    </row>
    <row r="122" spans="1:14" ht="12.75">
      <c r="A122" s="67" t="s">
        <v>2221</v>
      </c>
      <c r="B122" s="66" t="s">
        <v>2223</v>
      </c>
      <c r="C122" s="67" t="s">
        <v>250</v>
      </c>
      <c r="D122" s="68" t="s">
        <v>1921</v>
      </c>
      <c r="E122" s="66" t="s">
        <v>1547</v>
      </c>
      <c r="F122" s="66" t="s">
        <v>1552</v>
      </c>
      <c r="G122" s="66"/>
      <c r="H122" s="66" t="s">
        <v>1554</v>
      </c>
      <c r="I122" s="66">
        <v>2006</v>
      </c>
      <c r="J122" s="66" t="s">
        <v>1542</v>
      </c>
      <c r="K122" s="73" t="s">
        <v>638</v>
      </c>
      <c r="L122" s="74">
        <v>40447</v>
      </c>
      <c r="M122" s="71">
        <f>IF(L122,L122+28,"")</f>
        <v>40475</v>
      </c>
      <c r="N122" s="74">
        <v>40475</v>
      </c>
    </row>
    <row r="123" spans="1:14" ht="12.75">
      <c r="A123" s="67" t="s">
        <v>2221</v>
      </c>
      <c r="B123" s="66" t="s">
        <v>2223</v>
      </c>
      <c r="C123" s="67" t="s">
        <v>248</v>
      </c>
      <c r="D123" s="68" t="s">
        <v>1922</v>
      </c>
      <c r="E123" s="66" t="s">
        <v>1455</v>
      </c>
      <c r="F123" s="66" t="s">
        <v>1552</v>
      </c>
      <c r="G123" s="66"/>
      <c r="H123" s="66" t="s">
        <v>1554</v>
      </c>
      <c r="I123" s="66">
        <v>2002</v>
      </c>
      <c r="J123" s="66" t="s">
        <v>2181</v>
      </c>
      <c r="K123" s="92" t="s">
        <v>639</v>
      </c>
      <c r="L123" s="74">
        <v>40447</v>
      </c>
      <c r="M123" s="71">
        <f>IF(L123,L123+28,"")</f>
        <v>40475</v>
      </c>
      <c r="N123" s="74">
        <v>40475</v>
      </c>
    </row>
    <row r="124" spans="1:14" ht="12.75">
      <c r="A124" s="67" t="s">
        <v>2221</v>
      </c>
      <c r="B124" s="66" t="s">
        <v>2223</v>
      </c>
      <c r="C124" s="67" t="s">
        <v>230</v>
      </c>
      <c r="D124" s="68" t="s">
        <v>1902</v>
      </c>
      <c r="E124" s="66" t="s">
        <v>2229</v>
      </c>
      <c r="F124" s="66" t="s">
        <v>1552</v>
      </c>
      <c r="G124" s="66"/>
      <c r="H124" s="66" t="s">
        <v>1554</v>
      </c>
      <c r="I124" s="66">
        <v>2002</v>
      </c>
      <c r="J124" s="66" t="s">
        <v>2230</v>
      </c>
      <c r="K124" s="92" t="s">
        <v>1796</v>
      </c>
      <c r="L124" s="74">
        <v>40454</v>
      </c>
      <c r="M124" s="71">
        <v>40482</v>
      </c>
      <c r="N124" s="74">
        <v>40481</v>
      </c>
    </row>
    <row r="125" spans="1:14" ht="12.75">
      <c r="A125" s="67" t="s">
        <v>2221</v>
      </c>
      <c r="B125" s="66" t="s">
        <v>2225</v>
      </c>
      <c r="C125" s="67" t="s">
        <v>228</v>
      </c>
      <c r="D125" s="68" t="s">
        <v>1923</v>
      </c>
      <c r="E125" s="85" t="s">
        <v>1449</v>
      </c>
      <c r="F125" s="66" t="s">
        <v>1531</v>
      </c>
      <c r="G125" s="66"/>
      <c r="H125" s="66" t="s">
        <v>2226</v>
      </c>
      <c r="I125" s="66">
        <v>2006</v>
      </c>
      <c r="J125" s="66"/>
      <c r="K125" s="92" t="s">
        <v>1819</v>
      </c>
      <c r="L125" s="74">
        <v>40454</v>
      </c>
      <c r="M125" s="71">
        <f>IF(L125,L125+28,"")</f>
        <v>40482</v>
      </c>
      <c r="N125" s="74">
        <v>40482</v>
      </c>
    </row>
    <row r="126" spans="1:14" ht="25.5">
      <c r="A126" s="67" t="s">
        <v>1201</v>
      </c>
      <c r="B126" s="66" t="s">
        <v>144</v>
      </c>
      <c r="C126" s="67" t="s">
        <v>230</v>
      </c>
      <c r="D126" s="68" t="s">
        <v>1924</v>
      </c>
      <c r="E126" s="66" t="s">
        <v>1141</v>
      </c>
      <c r="F126" s="66" t="s">
        <v>18</v>
      </c>
      <c r="G126" s="66" t="s">
        <v>19</v>
      </c>
      <c r="H126" s="66" t="s">
        <v>1527</v>
      </c>
      <c r="I126" s="66">
        <v>2007</v>
      </c>
      <c r="J126" s="66" t="s">
        <v>1142</v>
      </c>
      <c r="K126" s="92" t="s">
        <v>1796</v>
      </c>
      <c r="L126" s="74">
        <v>40468</v>
      </c>
      <c r="M126" s="71">
        <f>IF(L126,L126+28,"")</f>
        <v>40496</v>
      </c>
      <c r="N126" s="74">
        <v>40482</v>
      </c>
    </row>
    <row r="127" spans="1:14" ht="12.75">
      <c r="A127" s="67" t="s">
        <v>2221</v>
      </c>
      <c r="B127" s="66" t="s">
        <v>2223</v>
      </c>
      <c r="C127" s="67" t="s">
        <v>251</v>
      </c>
      <c r="D127" s="68" t="s">
        <v>1608</v>
      </c>
      <c r="E127" s="66" t="s">
        <v>1456</v>
      </c>
      <c r="F127" s="66" t="s">
        <v>1552</v>
      </c>
      <c r="G127" s="66"/>
      <c r="H127" s="66" t="s">
        <v>1554</v>
      </c>
      <c r="I127" s="66">
        <v>2002</v>
      </c>
      <c r="J127" s="66" t="s">
        <v>1541</v>
      </c>
      <c r="K127" s="92" t="s">
        <v>639</v>
      </c>
      <c r="L127" s="74">
        <v>40454</v>
      </c>
      <c r="M127" s="71">
        <f>IF(L127,L127+28,"")</f>
        <v>40482</v>
      </c>
      <c r="N127" s="74">
        <v>40482</v>
      </c>
    </row>
    <row r="128" spans="1:14" ht="25.5">
      <c r="A128" s="81" t="s">
        <v>1201</v>
      </c>
      <c r="B128" s="80" t="s">
        <v>2308</v>
      </c>
      <c r="C128" s="81" t="s">
        <v>228</v>
      </c>
      <c r="D128" s="87" t="s">
        <v>1804</v>
      </c>
      <c r="E128" s="80" t="s">
        <v>55</v>
      </c>
      <c r="F128" s="80" t="s">
        <v>2645</v>
      </c>
      <c r="G128" s="80" t="s">
        <v>1881</v>
      </c>
      <c r="H128" s="80" t="s">
        <v>1785</v>
      </c>
      <c r="I128" s="80">
        <v>1987</v>
      </c>
      <c r="J128" s="80" t="s">
        <v>56</v>
      </c>
      <c r="K128" s="92" t="s">
        <v>1912</v>
      </c>
      <c r="L128" s="71">
        <v>40475</v>
      </c>
      <c r="M128" s="71">
        <v>40503</v>
      </c>
      <c r="N128" s="74">
        <v>40489</v>
      </c>
    </row>
    <row r="129" spans="1:14" ht="12.75">
      <c r="A129" s="67" t="s">
        <v>1201</v>
      </c>
      <c r="B129" s="66" t="s">
        <v>2223</v>
      </c>
      <c r="C129" s="67" t="s">
        <v>227</v>
      </c>
      <c r="D129" s="68" t="s">
        <v>1925</v>
      </c>
      <c r="E129" s="66" t="s">
        <v>1153</v>
      </c>
      <c r="F129" s="66" t="s">
        <v>1552</v>
      </c>
      <c r="G129" s="66"/>
      <c r="H129" s="66" t="s">
        <v>2197</v>
      </c>
      <c r="I129" s="66">
        <v>1997</v>
      </c>
      <c r="J129" s="66"/>
      <c r="K129" s="92" t="s">
        <v>1819</v>
      </c>
      <c r="L129" s="74">
        <v>40468</v>
      </c>
      <c r="M129" s="71">
        <v>40496</v>
      </c>
      <c r="N129" s="74">
        <v>40496</v>
      </c>
    </row>
    <row r="130" spans="1:14" ht="12.75">
      <c r="A130" s="67" t="s">
        <v>2221</v>
      </c>
      <c r="B130" s="66" t="s">
        <v>2223</v>
      </c>
      <c r="C130" s="67" t="s">
        <v>232</v>
      </c>
      <c r="D130" s="68" t="s">
        <v>1926</v>
      </c>
      <c r="E130" s="66" t="s">
        <v>1450</v>
      </c>
      <c r="F130" s="66" t="s">
        <v>1552</v>
      </c>
      <c r="G130" s="66"/>
      <c r="H130" s="66" t="s">
        <v>2228</v>
      </c>
      <c r="I130" s="66">
        <v>2005</v>
      </c>
      <c r="J130" s="66" t="s">
        <v>2191</v>
      </c>
      <c r="K130" s="92" t="s">
        <v>1819</v>
      </c>
      <c r="L130" s="74">
        <v>40482</v>
      </c>
      <c r="M130" s="71">
        <f aca="true" t="shared" si="4" ref="M130:M143">IF(L130,L130+28,"")</f>
        <v>40510</v>
      </c>
      <c r="N130" s="74">
        <v>40496</v>
      </c>
    </row>
    <row r="131" spans="1:14" ht="25.5">
      <c r="A131" s="67" t="s">
        <v>1201</v>
      </c>
      <c r="B131" s="66" t="s">
        <v>76</v>
      </c>
      <c r="C131" s="67" t="s">
        <v>227</v>
      </c>
      <c r="D131" s="68" t="s">
        <v>1928</v>
      </c>
      <c r="E131" s="106" t="s">
        <v>77</v>
      </c>
      <c r="F131" s="80" t="s">
        <v>78</v>
      </c>
      <c r="G131" s="106" t="s">
        <v>79</v>
      </c>
      <c r="H131" s="106" t="s">
        <v>80</v>
      </c>
      <c r="I131" s="66">
        <v>2000</v>
      </c>
      <c r="J131" s="66" t="s">
        <v>81</v>
      </c>
      <c r="K131" s="92" t="s">
        <v>810</v>
      </c>
      <c r="L131" s="74">
        <v>40468</v>
      </c>
      <c r="M131" s="71">
        <f t="shared" si="4"/>
        <v>40496</v>
      </c>
      <c r="N131" s="74">
        <v>40496</v>
      </c>
    </row>
    <row r="132" spans="1:14" ht="25.5">
      <c r="A132" s="129" t="s">
        <v>1201</v>
      </c>
      <c r="B132" s="80" t="s">
        <v>128</v>
      </c>
      <c r="C132" s="81" t="s">
        <v>232</v>
      </c>
      <c r="D132" s="87" t="s">
        <v>1929</v>
      </c>
      <c r="E132" s="80" t="s">
        <v>1907</v>
      </c>
      <c r="F132" s="80" t="s">
        <v>396</v>
      </c>
      <c r="G132" s="80" t="s">
        <v>607</v>
      </c>
      <c r="H132" s="80" t="s">
        <v>1908</v>
      </c>
      <c r="I132" s="80">
        <v>2010</v>
      </c>
      <c r="J132" s="80" t="s">
        <v>1909</v>
      </c>
      <c r="K132" s="92" t="s">
        <v>812</v>
      </c>
      <c r="L132" s="93">
        <v>40496</v>
      </c>
      <c r="M132" s="71">
        <f t="shared" si="4"/>
        <v>40524</v>
      </c>
      <c r="N132" s="74">
        <v>40503</v>
      </c>
    </row>
    <row r="133" spans="1:14" ht="12.75">
      <c r="A133" s="67" t="s">
        <v>2221</v>
      </c>
      <c r="B133" s="66" t="s">
        <v>2223</v>
      </c>
      <c r="C133" s="67" t="s">
        <v>245</v>
      </c>
      <c r="D133" s="68" t="s">
        <v>1888</v>
      </c>
      <c r="E133" s="66" t="s">
        <v>1529</v>
      </c>
      <c r="F133" s="66" t="s">
        <v>1552</v>
      </c>
      <c r="G133" s="66"/>
      <c r="H133" s="66" t="s">
        <v>2228</v>
      </c>
      <c r="I133" s="66">
        <v>2001</v>
      </c>
      <c r="J133" s="66"/>
      <c r="K133" s="92" t="s">
        <v>1927</v>
      </c>
      <c r="L133" s="74">
        <v>40489</v>
      </c>
      <c r="M133" s="71">
        <f t="shared" si="4"/>
        <v>40517</v>
      </c>
      <c r="N133" s="74">
        <v>40510</v>
      </c>
    </row>
    <row r="134" spans="1:14" ht="12.75">
      <c r="A134" s="67" t="s">
        <v>1204</v>
      </c>
      <c r="B134" s="66" t="s">
        <v>1471</v>
      </c>
      <c r="C134" s="67" t="s">
        <v>227</v>
      </c>
      <c r="D134" s="68" t="s">
        <v>1950</v>
      </c>
      <c r="E134" s="66" t="s">
        <v>1424</v>
      </c>
      <c r="F134" s="66" t="s">
        <v>1472</v>
      </c>
      <c r="G134" s="66" t="s">
        <v>1513</v>
      </c>
      <c r="H134" s="66" t="s">
        <v>1530</v>
      </c>
      <c r="I134" s="66">
        <v>2004</v>
      </c>
      <c r="J134" s="66" t="s">
        <v>1623</v>
      </c>
      <c r="K134" s="92" t="s">
        <v>810</v>
      </c>
      <c r="L134" s="74">
        <v>40489</v>
      </c>
      <c r="M134" s="71">
        <f t="shared" si="4"/>
        <v>40517</v>
      </c>
      <c r="N134" s="74">
        <v>40517</v>
      </c>
    </row>
    <row r="135" spans="1:14" ht="25.5">
      <c r="A135" s="81" t="s">
        <v>2221</v>
      </c>
      <c r="B135" s="80" t="s">
        <v>2223</v>
      </c>
      <c r="C135" s="81" t="s">
        <v>1836</v>
      </c>
      <c r="D135" s="68" t="s">
        <v>1951</v>
      </c>
      <c r="E135" s="80" t="s">
        <v>1825</v>
      </c>
      <c r="F135" s="80" t="s">
        <v>1552</v>
      </c>
      <c r="G135" s="80" t="s">
        <v>1826</v>
      </c>
      <c r="H135" s="80" t="s">
        <v>1827</v>
      </c>
      <c r="I135" s="66">
        <v>2010</v>
      </c>
      <c r="J135" s="80" t="s">
        <v>1828</v>
      </c>
      <c r="K135" s="92" t="s">
        <v>1110</v>
      </c>
      <c r="L135" s="74">
        <v>40489</v>
      </c>
      <c r="M135" s="71">
        <f t="shared" si="4"/>
        <v>40517</v>
      </c>
      <c r="N135" s="74">
        <v>40517</v>
      </c>
    </row>
    <row r="136" spans="1:14" ht="12.75">
      <c r="A136" s="67" t="s">
        <v>2221</v>
      </c>
      <c r="B136" s="66" t="s">
        <v>2223</v>
      </c>
      <c r="C136" s="67" t="s">
        <v>255</v>
      </c>
      <c r="D136" s="68" t="s">
        <v>1952</v>
      </c>
      <c r="E136" s="66" t="s">
        <v>2185</v>
      </c>
      <c r="F136" s="66" t="s">
        <v>1552</v>
      </c>
      <c r="G136" s="66"/>
      <c r="H136" s="66" t="s">
        <v>1554</v>
      </c>
      <c r="I136" s="66">
        <v>2001</v>
      </c>
      <c r="J136" s="66" t="s">
        <v>1556</v>
      </c>
      <c r="K136" s="92" t="s">
        <v>1819</v>
      </c>
      <c r="L136" s="74">
        <v>40496</v>
      </c>
      <c r="M136" s="71">
        <f t="shared" si="4"/>
        <v>40524</v>
      </c>
      <c r="N136" s="74">
        <v>40524</v>
      </c>
    </row>
    <row r="137" spans="1:14" ht="12.75">
      <c r="A137" s="67" t="s">
        <v>1234</v>
      </c>
      <c r="B137" s="66" t="s">
        <v>1245</v>
      </c>
      <c r="C137" s="67" t="s">
        <v>227</v>
      </c>
      <c r="D137" s="68" t="s">
        <v>1953</v>
      </c>
      <c r="E137" s="79" t="s">
        <v>1246</v>
      </c>
      <c r="F137" s="79" t="s">
        <v>1247</v>
      </c>
      <c r="G137" s="66"/>
      <c r="H137" s="79" t="s">
        <v>1248</v>
      </c>
      <c r="I137" s="66">
        <v>2003</v>
      </c>
      <c r="J137" s="66"/>
      <c r="K137" s="92" t="s">
        <v>1819</v>
      </c>
      <c r="L137" s="74">
        <v>40496</v>
      </c>
      <c r="M137" s="71">
        <f t="shared" si="4"/>
        <v>40524</v>
      </c>
      <c r="N137" s="74">
        <v>40524</v>
      </c>
    </row>
    <row r="138" spans="1:14" ht="25.5">
      <c r="A138" s="67" t="s">
        <v>1199</v>
      </c>
      <c r="B138" s="66" t="s">
        <v>128</v>
      </c>
      <c r="C138" s="67" t="s">
        <v>192</v>
      </c>
      <c r="D138" s="68" t="s">
        <v>1887</v>
      </c>
      <c r="E138" s="106" t="s">
        <v>1292</v>
      </c>
      <c r="F138" s="80" t="s">
        <v>1930</v>
      </c>
      <c r="G138" s="106" t="s">
        <v>1294</v>
      </c>
      <c r="H138" s="106" t="s">
        <v>1295</v>
      </c>
      <c r="I138" s="66">
        <v>2008</v>
      </c>
      <c r="J138" s="66" t="s">
        <v>1296</v>
      </c>
      <c r="K138" s="91" t="s">
        <v>1912</v>
      </c>
      <c r="L138" s="75">
        <v>40510</v>
      </c>
      <c r="M138" s="71">
        <f t="shared" si="4"/>
        <v>40538</v>
      </c>
      <c r="N138" s="74">
        <v>40531</v>
      </c>
    </row>
    <row r="139" spans="1:14" ht="12.75">
      <c r="A139" s="67" t="s">
        <v>1201</v>
      </c>
      <c r="B139" s="66" t="s">
        <v>354</v>
      </c>
      <c r="C139" s="67" t="s">
        <v>227</v>
      </c>
      <c r="D139" s="68" t="s">
        <v>1954</v>
      </c>
      <c r="E139" s="66" t="s">
        <v>355</v>
      </c>
      <c r="F139" s="66" t="s">
        <v>356</v>
      </c>
      <c r="G139" s="66" t="s">
        <v>357</v>
      </c>
      <c r="H139" s="66" t="s">
        <v>1181</v>
      </c>
      <c r="I139" s="66">
        <v>2005</v>
      </c>
      <c r="J139" s="66" t="s">
        <v>358</v>
      </c>
      <c r="K139" s="92" t="s">
        <v>1895</v>
      </c>
      <c r="L139" s="74">
        <v>40510</v>
      </c>
      <c r="M139" s="71">
        <f t="shared" si="4"/>
        <v>40538</v>
      </c>
      <c r="N139" s="74">
        <v>40531</v>
      </c>
    </row>
    <row r="140" spans="1:14" ht="12.75">
      <c r="A140" s="81" t="s">
        <v>1201</v>
      </c>
      <c r="B140" s="80" t="s">
        <v>125</v>
      </c>
      <c r="C140" s="81" t="s">
        <v>227</v>
      </c>
      <c r="D140" s="87" t="s">
        <v>1955</v>
      </c>
      <c r="E140" s="80" t="s">
        <v>2660</v>
      </c>
      <c r="F140" s="80" t="s">
        <v>2661</v>
      </c>
      <c r="G140" s="80" t="s">
        <v>2662</v>
      </c>
      <c r="H140" s="80" t="s">
        <v>2388</v>
      </c>
      <c r="I140" s="80">
        <v>1979</v>
      </c>
      <c r="J140" s="80" t="s">
        <v>2663</v>
      </c>
      <c r="K140" s="92" t="s">
        <v>812</v>
      </c>
      <c r="L140" s="93">
        <v>40503</v>
      </c>
      <c r="M140" s="71">
        <f t="shared" si="4"/>
        <v>40531</v>
      </c>
      <c r="N140" s="74">
        <v>40531</v>
      </c>
    </row>
    <row r="141" spans="1:14" ht="12.75">
      <c r="A141" s="81" t="s">
        <v>1201</v>
      </c>
      <c r="B141" s="80" t="s">
        <v>578</v>
      </c>
      <c r="C141" s="81" t="s">
        <v>227</v>
      </c>
      <c r="D141" s="87" t="s">
        <v>1966</v>
      </c>
      <c r="E141" s="80" t="s">
        <v>579</v>
      </c>
      <c r="F141" s="80" t="s">
        <v>580</v>
      </c>
      <c r="G141" s="80" t="s">
        <v>581</v>
      </c>
      <c r="H141" s="80" t="s">
        <v>506</v>
      </c>
      <c r="I141" s="80">
        <v>2000</v>
      </c>
      <c r="J141" s="80" t="s">
        <v>582</v>
      </c>
      <c r="K141" s="92" t="s">
        <v>812</v>
      </c>
      <c r="L141" s="93">
        <v>40517</v>
      </c>
      <c r="M141" s="71">
        <f>IF(L141,L141+28,"")</f>
        <v>40545</v>
      </c>
      <c r="N141" s="74">
        <v>40531</v>
      </c>
    </row>
    <row r="142" spans="1:14" ht="12.75">
      <c r="A142" s="81" t="s">
        <v>1199</v>
      </c>
      <c r="B142" s="80" t="s">
        <v>2279</v>
      </c>
      <c r="C142" s="81" t="s">
        <v>233</v>
      </c>
      <c r="D142" s="87" t="s">
        <v>1958</v>
      </c>
      <c r="E142" s="80" t="s">
        <v>1744</v>
      </c>
      <c r="F142" s="80" t="s">
        <v>2406</v>
      </c>
      <c r="G142" s="80" t="s">
        <v>2407</v>
      </c>
      <c r="H142" s="80" t="s">
        <v>2454</v>
      </c>
      <c r="I142" s="80">
        <v>2001</v>
      </c>
      <c r="J142" s="80" t="s">
        <v>802</v>
      </c>
      <c r="K142" s="92" t="s">
        <v>1801</v>
      </c>
      <c r="L142" s="93">
        <v>40510</v>
      </c>
      <c r="M142" s="71">
        <f t="shared" si="4"/>
        <v>40538</v>
      </c>
      <c r="N142" s="74">
        <v>40538</v>
      </c>
    </row>
    <row r="143" spans="1:14" ht="25.5">
      <c r="A143" s="81" t="s">
        <v>1199</v>
      </c>
      <c r="B143" s="80" t="s">
        <v>2271</v>
      </c>
      <c r="C143" s="81" t="s">
        <v>227</v>
      </c>
      <c r="D143" s="87" t="s">
        <v>1903</v>
      </c>
      <c r="E143" s="80" t="s">
        <v>111</v>
      </c>
      <c r="F143" s="80" t="s">
        <v>2449</v>
      </c>
      <c r="G143" s="80" t="s">
        <v>2421</v>
      </c>
      <c r="H143" s="80" t="s">
        <v>449</v>
      </c>
      <c r="I143" s="80">
        <v>2005</v>
      </c>
      <c r="J143" s="80" t="s">
        <v>339</v>
      </c>
      <c r="K143" s="92" t="s">
        <v>810</v>
      </c>
      <c r="L143" s="93">
        <v>40510</v>
      </c>
      <c r="M143" s="71">
        <f t="shared" si="4"/>
        <v>40538</v>
      </c>
      <c r="N143" s="74">
        <v>40538</v>
      </c>
    </row>
    <row r="144" spans="1:14" ht="25.5">
      <c r="A144" s="81" t="s">
        <v>1199</v>
      </c>
      <c r="B144" s="80" t="s">
        <v>2279</v>
      </c>
      <c r="C144" s="81" t="s">
        <v>239</v>
      </c>
      <c r="D144" s="68" t="s">
        <v>1959</v>
      </c>
      <c r="E144" s="80" t="s">
        <v>1816</v>
      </c>
      <c r="F144" s="66" t="s">
        <v>2280</v>
      </c>
      <c r="G144" s="66" t="s">
        <v>2281</v>
      </c>
      <c r="H144" s="66" t="s">
        <v>2282</v>
      </c>
      <c r="I144" s="66">
        <v>2004</v>
      </c>
      <c r="J144" s="80" t="s">
        <v>1814</v>
      </c>
      <c r="K144" s="92" t="s">
        <v>1796</v>
      </c>
      <c r="L144" s="74">
        <v>40517</v>
      </c>
      <c r="M144" s="71">
        <v>40545</v>
      </c>
      <c r="N144" s="74">
        <v>40538</v>
      </c>
    </row>
    <row r="145" spans="1:14" ht="12.75">
      <c r="A145" s="67" t="s">
        <v>2221</v>
      </c>
      <c r="B145" s="66" t="s">
        <v>2223</v>
      </c>
      <c r="C145" s="67" t="s">
        <v>230</v>
      </c>
      <c r="D145" s="68" t="s">
        <v>1902</v>
      </c>
      <c r="E145" s="66" t="s">
        <v>2229</v>
      </c>
      <c r="F145" s="66" t="s">
        <v>1552</v>
      </c>
      <c r="G145" s="66"/>
      <c r="H145" s="66" t="s">
        <v>1554</v>
      </c>
      <c r="I145" s="66">
        <v>2002</v>
      </c>
      <c r="J145" s="66" t="s">
        <v>2230</v>
      </c>
      <c r="K145" s="92" t="s">
        <v>1824</v>
      </c>
      <c r="L145" s="74">
        <v>40510</v>
      </c>
      <c r="M145" s="71">
        <f aca="true" t="shared" si="5" ref="M145:M152">IF(L145,L145+28,"")</f>
        <v>40538</v>
      </c>
      <c r="N145" s="74">
        <v>40538</v>
      </c>
    </row>
    <row r="146" spans="1:14" ht="12.75">
      <c r="A146" s="67"/>
      <c r="B146" s="66"/>
      <c r="C146" s="67"/>
      <c r="D146" s="132" t="s">
        <v>1957</v>
      </c>
      <c r="E146" s="130" t="s">
        <v>1956</v>
      </c>
      <c r="F146" s="130" t="s">
        <v>1531</v>
      </c>
      <c r="G146" s="130"/>
      <c r="H146" s="130"/>
      <c r="I146" s="130"/>
      <c r="J146" s="130"/>
      <c r="K146" s="92" t="s">
        <v>812</v>
      </c>
      <c r="L146" s="93">
        <v>40531</v>
      </c>
      <c r="M146" s="71">
        <f t="shared" si="5"/>
        <v>40559</v>
      </c>
      <c r="N146" s="74">
        <v>40538</v>
      </c>
    </row>
    <row r="147" spans="1:14" ht="12.75">
      <c r="A147" s="67" t="s">
        <v>1201</v>
      </c>
      <c r="B147" s="66" t="s">
        <v>1183</v>
      </c>
      <c r="C147" s="67" t="s">
        <v>227</v>
      </c>
      <c r="D147" s="68" t="s">
        <v>1964</v>
      </c>
      <c r="E147" s="66" t="s">
        <v>1184</v>
      </c>
      <c r="F147" s="66" t="s">
        <v>1185</v>
      </c>
      <c r="G147" s="66"/>
      <c r="H147" s="66" t="s">
        <v>1181</v>
      </c>
      <c r="I147" s="66">
        <v>2005</v>
      </c>
      <c r="J147" s="66" t="s">
        <v>1186</v>
      </c>
      <c r="K147" s="92" t="s">
        <v>810</v>
      </c>
      <c r="L147" s="74">
        <v>40531</v>
      </c>
      <c r="M147" s="71">
        <f t="shared" si="5"/>
        <v>40559</v>
      </c>
      <c r="N147" s="74">
        <v>40538</v>
      </c>
    </row>
    <row r="148" spans="1:14" ht="12.75">
      <c r="A148" s="67" t="s">
        <v>1217</v>
      </c>
      <c r="B148" s="66" t="s">
        <v>1223</v>
      </c>
      <c r="C148" s="67" t="s">
        <v>227</v>
      </c>
      <c r="D148" s="68" t="s">
        <v>1960</v>
      </c>
      <c r="E148" s="79" t="s">
        <v>1224</v>
      </c>
      <c r="F148" s="79" t="s">
        <v>1225</v>
      </c>
      <c r="G148" s="79" t="s">
        <v>1226</v>
      </c>
      <c r="H148" s="79" t="s">
        <v>1227</v>
      </c>
      <c r="I148" s="66">
        <v>2004</v>
      </c>
      <c r="J148" s="66" t="s">
        <v>1228</v>
      </c>
      <c r="K148" s="92" t="s">
        <v>638</v>
      </c>
      <c r="L148" s="74">
        <v>40524</v>
      </c>
      <c r="M148" s="71">
        <f t="shared" si="5"/>
        <v>40552</v>
      </c>
      <c r="N148" s="74">
        <v>40545</v>
      </c>
    </row>
    <row r="149" spans="1:14" ht="25.5">
      <c r="A149" s="67" t="s">
        <v>1195</v>
      </c>
      <c r="B149" s="66" t="s">
        <v>1276</v>
      </c>
      <c r="C149" s="67" t="s">
        <v>227</v>
      </c>
      <c r="D149" s="68" t="s">
        <v>1961</v>
      </c>
      <c r="E149" s="82" t="s">
        <v>1277</v>
      </c>
      <c r="F149" s="82" t="s">
        <v>1278</v>
      </c>
      <c r="G149" s="106" t="s">
        <v>1280</v>
      </c>
      <c r="H149" s="82" t="s">
        <v>1279</v>
      </c>
      <c r="I149" s="66">
        <v>2007</v>
      </c>
      <c r="J149" s="66" t="s">
        <v>1281</v>
      </c>
      <c r="K149" s="92" t="s">
        <v>1796</v>
      </c>
      <c r="L149" s="74">
        <v>40524</v>
      </c>
      <c r="M149" s="71">
        <f t="shared" si="5"/>
        <v>40552</v>
      </c>
      <c r="N149" s="74">
        <v>40549</v>
      </c>
    </row>
    <row r="150" spans="1:14" ht="25.5">
      <c r="A150" s="67" t="s">
        <v>1201</v>
      </c>
      <c r="B150" s="66" t="s">
        <v>2342</v>
      </c>
      <c r="C150" s="67" t="s">
        <v>227</v>
      </c>
      <c r="D150" s="68" t="s">
        <v>1963</v>
      </c>
      <c r="E150" s="66" t="s">
        <v>2343</v>
      </c>
      <c r="F150" s="66" t="s">
        <v>2344</v>
      </c>
      <c r="G150" s="66" t="s">
        <v>1409</v>
      </c>
      <c r="H150" s="66" t="s">
        <v>1526</v>
      </c>
      <c r="I150" s="66">
        <v>1996</v>
      </c>
      <c r="J150" s="66" t="s">
        <v>2345</v>
      </c>
      <c r="K150" s="92" t="s">
        <v>1895</v>
      </c>
      <c r="L150" s="74">
        <v>40531</v>
      </c>
      <c r="M150" s="71">
        <f t="shared" si="5"/>
        <v>40559</v>
      </c>
      <c r="N150" s="74">
        <v>40559</v>
      </c>
    </row>
    <row r="151" spans="1:14" ht="12.75">
      <c r="A151" s="67" t="s">
        <v>1430</v>
      </c>
      <c r="B151" s="66" t="s">
        <v>721</v>
      </c>
      <c r="C151" s="67" t="s">
        <v>722</v>
      </c>
      <c r="D151" s="68" t="s">
        <v>1965</v>
      </c>
      <c r="E151" s="79" t="s">
        <v>723</v>
      </c>
      <c r="F151" s="106" t="s">
        <v>724</v>
      </c>
      <c r="G151" s="106" t="s">
        <v>725</v>
      </c>
      <c r="H151" s="79" t="s">
        <v>726</v>
      </c>
      <c r="I151" s="66">
        <v>2006</v>
      </c>
      <c r="J151" s="66" t="s">
        <v>727</v>
      </c>
      <c r="K151" s="92" t="s">
        <v>1819</v>
      </c>
      <c r="L151" s="74">
        <v>40524</v>
      </c>
      <c r="M151" s="71">
        <f t="shared" si="5"/>
        <v>40552</v>
      </c>
      <c r="N151" s="74">
        <v>40552</v>
      </c>
    </row>
    <row r="152" spans="1:14" ht="12.75">
      <c r="A152" s="67" t="s">
        <v>1195</v>
      </c>
      <c r="B152" s="66" t="s">
        <v>2223</v>
      </c>
      <c r="C152" s="67" t="s">
        <v>227</v>
      </c>
      <c r="D152" s="68" t="s">
        <v>1818</v>
      </c>
      <c r="E152" s="82" t="s">
        <v>1143</v>
      </c>
      <c r="F152" s="82" t="s">
        <v>1144</v>
      </c>
      <c r="G152" s="66" t="s">
        <v>1145</v>
      </c>
      <c r="H152" s="82" t="s">
        <v>2228</v>
      </c>
      <c r="I152" s="66">
        <v>1999</v>
      </c>
      <c r="J152" s="66" t="s">
        <v>1146</v>
      </c>
      <c r="K152" s="92" t="s">
        <v>1819</v>
      </c>
      <c r="L152" s="74">
        <v>40524</v>
      </c>
      <c r="M152" s="71">
        <f t="shared" si="5"/>
        <v>40552</v>
      </c>
      <c r="N152" s="74">
        <v>40552</v>
      </c>
    </row>
    <row r="153" spans="1:14" ht="12.75">
      <c r="A153" s="81" t="s">
        <v>1201</v>
      </c>
      <c r="B153" s="80" t="s">
        <v>131</v>
      </c>
      <c r="C153" s="81" t="s">
        <v>227</v>
      </c>
      <c r="D153" s="87" t="s">
        <v>1967</v>
      </c>
      <c r="E153" s="80" t="s">
        <v>2675</v>
      </c>
      <c r="F153" s="80" t="s">
        <v>0</v>
      </c>
      <c r="G153" s="80" t="s">
        <v>1</v>
      </c>
      <c r="H153" s="80" t="s">
        <v>2</v>
      </c>
      <c r="I153" s="80">
        <v>2000</v>
      </c>
      <c r="J153" s="80" t="s">
        <v>3</v>
      </c>
      <c r="K153" s="92" t="s">
        <v>812</v>
      </c>
      <c r="L153" s="93">
        <v>40566</v>
      </c>
      <c r="M153" s="71">
        <v>40594</v>
      </c>
      <c r="N153" s="74">
        <v>40573</v>
      </c>
    </row>
    <row r="154" spans="1:14" ht="12.75">
      <c r="A154" s="67" t="s">
        <v>1199</v>
      </c>
      <c r="B154" s="66" t="s">
        <v>2289</v>
      </c>
      <c r="C154" s="67" t="s">
        <v>228</v>
      </c>
      <c r="D154" s="68" t="s">
        <v>1982</v>
      </c>
      <c r="E154" s="66" t="s">
        <v>1390</v>
      </c>
      <c r="F154" s="66" t="s">
        <v>2293</v>
      </c>
      <c r="G154" s="66" t="s">
        <v>2294</v>
      </c>
      <c r="H154" s="66" t="s">
        <v>1526</v>
      </c>
      <c r="I154" s="66">
        <v>2001</v>
      </c>
      <c r="J154" s="66" t="s">
        <v>2295</v>
      </c>
      <c r="K154" s="91" t="s">
        <v>1819</v>
      </c>
      <c r="L154" s="75">
        <v>40580</v>
      </c>
      <c r="M154" s="71">
        <f>IF(L154,L154+28,"")</f>
        <v>40608</v>
      </c>
      <c r="N154" s="74">
        <v>40586</v>
      </c>
    </row>
    <row r="155" spans="1:14" ht="25.5">
      <c r="A155" s="67" t="s">
        <v>207</v>
      </c>
      <c r="B155" s="66" t="s">
        <v>1327</v>
      </c>
      <c r="C155" s="67" t="s">
        <v>231</v>
      </c>
      <c r="D155" s="68" t="s">
        <v>1997</v>
      </c>
      <c r="E155" s="82" t="s">
        <v>304</v>
      </c>
      <c r="F155" s="82" t="s">
        <v>1328</v>
      </c>
      <c r="G155" s="66"/>
      <c r="H155" s="82" t="s">
        <v>1326</v>
      </c>
      <c r="I155" s="66">
        <v>2003</v>
      </c>
      <c r="J155" s="66"/>
      <c r="K155" s="92" t="s">
        <v>1796</v>
      </c>
      <c r="L155" s="74">
        <v>40565</v>
      </c>
      <c r="M155" s="71">
        <f>IF(L155,L155+28,"")</f>
        <v>40593</v>
      </c>
      <c r="N155" s="74">
        <v>40593</v>
      </c>
    </row>
    <row r="156" spans="1:14" ht="25.5">
      <c r="A156" s="67" t="s">
        <v>275</v>
      </c>
      <c r="B156" s="66" t="s">
        <v>2340</v>
      </c>
      <c r="C156" s="67" t="s">
        <v>227</v>
      </c>
      <c r="D156" s="68" t="s">
        <v>1603</v>
      </c>
      <c r="E156" s="66" t="s">
        <v>276</v>
      </c>
      <c r="F156" s="66" t="s">
        <v>277</v>
      </c>
      <c r="G156" s="66" t="s">
        <v>278</v>
      </c>
      <c r="H156" s="66" t="s">
        <v>279</v>
      </c>
      <c r="I156" s="66">
        <v>2004</v>
      </c>
      <c r="J156" s="66" t="s">
        <v>280</v>
      </c>
      <c r="K156" s="92" t="s">
        <v>639</v>
      </c>
      <c r="L156" s="74">
        <v>40566</v>
      </c>
      <c r="M156" s="71">
        <f>IF(L156,L156+28,"")</f>
        <v>40594</v>
      </c>
      <c r="N156" s="74">
        <v>40594</v>
      </c>
    </row>
    <row r="157" spans="1:14" ht="12.75">
      <c r="A157" s="67" t="s">
        <v>2221</v>
      </c>
      <c r="B157" s="66" t="s">
        <v>2223</v>
      </c>
      <c r="C157" s="67" t="s">
        <v>245</v>
      </c>
      <c r="D157" s="68" t="s">
        <v>1888</v>
      </c>
      <c r="E157" s="66" t="s">
        <v>1529</v>
      </c>
      <c r="F157" s="66" t="s">
        <v>1552</v>
      </c>
      <c r="G157" s="66"/>
      <c r="H157" s="66" t="s">
        <v>2228</v>
      </c>
      <c r="I157" s="66">
        <v>2001</v>
      </c>
      <c r="J157" s="66"/>
      <c r="K157" s="92" t="s">
        <v>1819</v>
      </c>
      <c r="L157" s="74">
        <v>40573</v>
      </c>
      <c r="M157" s="71">
        <f>IF(L157,L157+28,"")</f>
        <v>40601</v>
      </c>
      <c r="N157" s="74">
        <v>40594</v>
      </c>
    </row>
    <row r="158" spans="1:14" ht="25.5">
      <c r="A158" s="67" t="s">
        <v>1201</v>
      </c>
      <c r="B158" s="66" t="s">
        <v>423</v>
      </c>
      <c r="C158" s="67" t="s">
        <v>227</v>
      </c>
      <c r="D158" s="68" t="s">
        <v>1998</v>
      </c>
      <c r="E158" s="80" t="s">
        <v>424</v>
      </c>
      <c r="F158" s="66" t="s">
        <v>425</v>
      </c>
      <c r="G158" s="66" t="s">
        <v>426</v>
      </c>
      <c r="H158" s="66" t="s">
        <v>1181</v>
      </c>
      <c r="I158" s="66">
        <v>2006</v>
      </c>
      <c r="J158" s="66" t="s">
        <v>427</v>
      </c>
      <c r="K158" s="92" t="s">
        <v>1114</v>
      </c>
      <c r="L158" s="74">
        <v>40580</v>
      </c>
      <c r="M158" s="71">
        <f>IF(L158,L158+28,"")</f>
        <v>40608</v>
      </c>
      <c r="N158" s="74">
        <v>40601</v>
      </c>
    </row>
    <row r="159" spans="1:14" ht="24">
      <c r="A159" s="67" t="s">
        <v>1195</v>
      </c>
      <c r="B159" s="66" t="s">
        <v>1282</v>
      </c>
      <c r="C159" s="67" t="s">
        <v>227</v>
      </c>
      <c r="D159" s="68" t="s">
        <v>1889</v>
      </c>
      <c r="E159" s="82" t="s">
        <v>1283</v>
      </c>
      <c r="F159" s="82" t="s">
        <v>1284</v>
      </c>
      <c r="G159" s="106" t="s">
        <v>1285</v>
      </c>
      <c r="H159" s="82" t="s">
        <v>1286</v>
      </c>
      <c r="I159" s="66">
        <v>2006</v>
      </c>
      <c r="J159" s="66" t="s">
        <v>1287</v>
      </c>
      <c r="K159" s="92" t="s">
        <v>1819</v>
      </c>
      <c r="L159" s="74">
        <v>40601</v>
      </c>
      <c r="M159" s="71">
        <v>40629</v>
      </c>
      <c r="N159" s="74">
        <v>40608</v>
      </c>
    </row>
    <row r="160" spans="1:14" ht="12.75">
      <c r="A160" s="81" t="s">
        <v>1199</v>
      </c>
      <c r="B160" s="80" t="s">
        <v>128</v>
      </c>
      <c r="C160" s="81" t="s">
        <v>230</v>
      </c>
      <c r="D160" s="87" t="s">
        <v>2003</v>
      </c>
      <c r="E160" s="80" t="s">
        <v>314</v>
      </c>
      <c r="F160" s="80" t="s">
        <v>396</v>
      </c>
      <c r="G160" s="80" t="s">
        <v>397</v>
      </c>
      <c r="H160" s="80" t="s">
        <v>2388</v>
      </c>
      <c r="I160" s="80">
        <v>2006</v>
      </c>
      <c r="J160" s="80" t="s">
        <v>448</v>
      </c>
      <c r="K160" s="92" t="s">
        <v>1820</v>
      </c>
      <c r="L160" s="93">
        <v>40594</v>
      </c>
      <c r="M160" s="71">
        <v>40622</v>
      </c>
      <c r="N160" s="74">
        <v>40608</v>
      </c>
    </row>
    <row r="161" spans="1:14" ht="25.5">
      <c r="A161" s="81" t="s">
        <v>1199</v>
      </c>
      <c r="B161" s="80" t="s">
        <v>2287</v>
      </c>
      <c r="C161" s="81" t="s">
        <v>227</v>
      </c>
      <c r="D161" s="87" t="s">
        <v>2004</v>
      </c>
      <c r="E161" s="80" t="s">
        <v>314</v>
      </c>
      <c r="F161" s="80" t="s">
        <v>315</v>
      </c>
      <c r="G161" s="80" t="s">
        <v>316</v>
      </c>
      <c r="H161" s="80" t="s">
        <v>2508</v>
      </c>
      <c r="I161" s="80">
        <v>1984</v>
      </c>
      <c r="J161" s="80" t="s">
        <v>317</v>
      </c>
      <c r="K161" s="92" t="s">
        <v>1820</v>
      </c>
      <c r="L161" s="93">
        <v>40594</v>
      </c>
      <c r="M161" s="71">
        <f>IF(L161,L161+28,"")</f>
        <v>40622</v>
      </c>
      <c r="N161" s="74">
        <v>40608</v>
      </c>
    </row>
    <row r="162" spans="1:14" ht="25.5">
      <c r="A162" s="67" t="s">
        <v>1205</v>
      </c>
      <c r="B162" s="66" t="s">
        <v>1504</v>
      </c>
      <c r="C162" s="67" t="s">
        <v>227</v>
      </c>
      <c r="D162" s="68" t="s">
        <v>2007</v>
      </c>
      <c r="E162" s="66" t="s">
        <v>1505</v>
      </c>
      <c r="F162" s="66" t="s">
        <v>1418</v>
      </c>
      <c r="G162" s="66" t="s">
        <v>2193</v>
      </c>
      <c r="H162" s="66" t="s">
        <v>1533</v>
      </c>
      <c r="I162" s="66">
        <v>1999</v>
      </c>
      <c r="J162" s="66" t="s">
        <v>1506</v>
      </c>
      <c r="K162" s="92" t="s">
        <v>1895</v>
      </c>
      <c r="L162" s="74">
        <v>40587</v>
      </c>
      <c r="M162" s="71">
        <v>40615</v>
      </c>
      <c r="N162" s="74">
        <v>40615</v>
      </c>
    </row>
    <row r="163" spans="1:14" ht="50.25">
      <c r="A163" s="67" t="s">
        <v>1717</v>
      </c>
      <c r="B163" s="66" t="s">
        <v>911</v>
      </c>
      <c r="C163" s="67" t="s">
        <v>722</v>
      </c>
      <c r="D163" s="68" t="s">
        <v>1799</v>
      </c>
      <c r="E163" s="106" t="s">
        <v>1989</v>
      </c>
      <c r="F163" s="106" t="s">
        <v>914</v>
      </c>
      <c r="G163" s="106" t="s">
        <v>919</v>
      </c>
      <c r="H163" s="106" t="s">
        <v>916</v>
      </c>
      <c r="I163" s="66">
        <v>2009</v>
      </c>
      <c r="J163" s="66" t="s">
        <v>918</v>
      </c>
      <c r="K163" s="92" t="s">
        <v>2008</v>
      </c>
      <c r="L163" s="74">
        <v>40607</v>
      </c>
      <c r="M163" s="71">
        <f>IF(L163,L163+28,"")</f>
        <v>40635</v>
      </c>
      <c r="N163" s="74">
        <v>40621</v>
      </c>
    </row>
    <row r="164" spans="1:14" ht="12.75">
      <c r="A164" s="67" t="s">
        <v>1201</v>
      </c>
      <c r="B164" s="66" t="s">
        <v>2223</v>
      </c>
      <c r="C164" s="67" t="s">
        <v>227</v>
      </c>
      <c r="D164" s="68" t="s">
        <v>1925</v>
      </c>
      <c r="E164" s="66" t="s">
        <v>1153</v>
      </c>
      <c r="F164" s="66" t="s">
        <v>1552</v>
      </c>
      <c r="G164" s="66"/>
      <c r="H164" s="66" t="s">
        <v>2197</v>
      </c>
      <c r="I164" s="66">
        <v>1997</v>
      </c>
      <c r="J164" s="66"/>
      <c r="K164" s="92" t="s">
        <v>2005</v>
      </c>
      <c r="L164" s="74">
        <v>40608</v>
      </c>
      <c r="M164" s="71">
        <v>40636</v>
      </c>
      <c r="N164" s="74">
        <v>40621</v>
      </c>
    </row>
    <row r="165" spans="1:14" ht="12.75">
      <c r="A165" s="67" t="s">
        <v>1430</v>
      </c>
      <c r="B165" s="66" t="s">
        <v>721</v>
      </c>
      <c r="C165" s="67" t="s">
        <v>722</v>
      </c>
      <c r="D165" s="68" t="s">
        <v>1965</v>
      </c>
      <c r="E165" s="79" t="s">
        <v>723</v>
      </c>
      <c r="F165" s="106" t="s">
        <v>724</v>
      </c>
      <c r="G165" s="106" t="s">
        <v>725</v>
      </c>
      <c r="H165" s="79" t="s">
        <v>726</v>
      </c>
      <c r="I165" s="66">
        <v>2006</v>
      </c>
      <c r="J165" s="66" t="s">
        <v>727</v>
      </c>
      <c r="K165" s="92" t="s">
        <v>1819</v>
      </c>
      <c r="L165" s="74">
        <v>40601</v>
      </c>
      <c r="M165" s="71">
        <f>IF(L165,L165+28,"")</f>
        <v>40629</v>
      </c>
      <c r="N165" s="74">
        <v>40629</v>
      </c>
    </row>
    <row r="166" spans="1:14" ht="25.5">
      <c r="A166" s="67" t="s">
        <v>1201</v>
      </c>
      <c r="B166" s="66" t="s">
        <v>2342</v>
      </c>
      <c r="C166" s="67" t="s">
        <v>227</v>
      </c>
      <c r="D166" s="68" t="s">
        <v>1963</v>
      </c>
      <c r="E166" s="66" t="s">
        <v>2343</v>
      </c>
      <c r="F166" s="66" t="s">
        <v>2344</v>
      </c>
      <c r="G166" s="66" t="s">
        <v>1409</v>
      </c>
      <c r="H166" s="66" t="s">
        <v>1526</v>
      </c>
      <c r="I166" s="66">
        <v>1996</v>
      </c>
      <c r="J166" s="66" t="s">
        <v>2345</v>
      </c>
      <c r="K166" s="92" t="s">
        <v>1895</v>
      </c>
      <c r="L166" s="74">
        <v>40615</v>
      </c>
      <c r="M166" s="71">
        <f>IF(L166,L166+28,"")</f>
        <v>40643</v>
      </c>
      <c r="N166" s="74">
        <v>40643</v>
      </c>
    </row>
    <row r="167" spans="1:14" ht="50.25">
      <c r="A167" s="67" t="s">
        <v>1717</v>
      </c>
      <c r="B167" s="66" t="s">
        <v>911</v>
      </c>
      <c r="C167" s="67" t="s">
        <v>1269</v>
      </c>
      <c r="D167" s="68" t="s">
        <v>1800</v>
      </c>
      <c r="E167" s="106" t="s">
        <v>1991</v>
      </c>
      <c r="F167" s="106" t="s">
        <v>914</v>
      </c>
      <c r="G167" s="106" t="s">
        <v>915</v>
      </c>
      <c r="H167" s="106" t="s">
        <v>916</v>
      </c>
      <c r="I167" s="66">
        <v>2009</v>
      </c>
      <c r="J167" s="66" t="s">
        <v>917</v>
      </c>
      <c r="K167" s="92" t="s">
        <v>2008</v>
      </c>
      <c r="L167" s="74">
        <v>40621</v>
      </c>
      <c r="M167" s="71">
        <v>40649</v>
      </c>
      <c r="N167" s="74">
        <v>40649</v>
      </c>
    </row>
    <row r="168" spans="1:14" ht="25.5">
      <c r="A168" s="67" t="s">
        <v>1712</v>
      </c>
      <c r="B168" s="66" t="s">
        <v>191</v>
      </c>
      <c r="C168" s="67" t="s">
        <v>192</v>
      </c>
      <c r="D168" s="68" t="s">
        <v>2030</v>
      </c>
      <c r="E168" s="106" t="s">
        <v>194</v>
      </c>
      <c r="F168" s="80" t="s">
        <v>1298</v>
      </c>
      <c r="G168" s="106" t="s">
        <v>1299</v>
      </c>
      <c r="H168" s="106" t="s">
        <v>1300</v>
      </c>
      <c r="I168" s="66">
        <v>2000</v>
      </c>
      <c r="J168" s="72" t="s">
        <v>196</v>
      </c>
      <c r="K168" s="94" t="s">
        <v>810</v>
      </c>
      <c r="L168" s="70">
        <v>40621</v>
      </c>
      <c r="M168" s="71">
        <f>IF(L168,L168+28,"")</f>
        <v>40649</v>
      </c>
      <c r="N168" s="74">
        <v>40649</v>
      </c>
    </row>
    <row r="169" spans="1:14" ht="25.5">
      <c r="A169" s="67" t="s">
        <v>1199</v>
      </c>
      <c r="B169" s="66" t="s">
        <v>191</v>
      </c>
      <c r="C169" s="67" t="s">
        <v>234</v>
      </c>
      <c r="D169" s="68" t="s">
        <v>1901</v>
      </c>
      <c r="E169" s="106" t="s">
        <v>293</v>
      </c>
      <c r="F169" s="80" t="s">
        <v>1298</v>
      </c>
      <c r="G169" s="106" t="s">
        <v>294</v>
      </c>
      <c r="H169" s="106" t="s">
        <v>1300</v>
      </c>
      <c r="I169" s="66">
        <v>2000</v>
      </c>
      <c r="J169" s="72" t="s">
        <v>296</v>
      </c>
      <c r="K169" s="94" t="s">
        <v>810</v>
      </c>
      <c r="L169" s="70">
        <v>40621</v>
      </c>
      <c r="M169" s="71">
        <f>IF(L169,L169+28,"")</f>
        <v>40649</v>
      </c>
      <c r="N169" s="74">
        <v>40649</v>
      </c>
    </row>
    <row r="170" spans="1:14" ht="12.75">
      <c r="A170" s="67" t="s">
        <v>1397</v>
      </c>
      <c r="B170" s="66" t="s">
        <v>2311</v>
      </c>
      <c r="C170" s="67" t="s">
        <v>227</v>
      </c>
      <c r="D170" s="68" t="s">
        <v>2036</v>
      </c>
      <c r="E170" s="66" t="s">
        <v>2312</v>
      </c>
      <c r="F170" s="66" t="s">
        <v>2313</v>
      </c>
      <c r="G170" s="66" t="s">
        <v>2314</v>
      </c>
      <c r="H170" s="66" t="s">
        <v>1526</v>
      </c>
      <c r="I170" s="66">
        <v>2000</v>
      </c>
      <c r="J170" s="66" t="s">
        <v>2315</v>
      </c>
      <c r="K170" s="92" t="s">
        <v>810</v>
      </c>
      <c r="L170" s="74">
        <v>40643</v>
      </c>
      <c r="M170" s="71">
        <v>40671</v>
      </c>
      <c r="N170" s="74">
        <v>40661</v>
      </c>
    </row>
    <row r="171" spans="1:14" ht="12.75">
      <c r="A171" s="67" t="s">
        <v>2221</v>
      </c>
      <c r="B171" s="66" t="s">
        <v>2223</v>
      </c>
      <c r="C171" s="67" t="s">
        <v>417</v>
      </c>
      <c r="D171" s="68" t="s">
        <v>1883</v>
      </c>
      <c r="E171" s="66" t="s">
        <v>418</v>
      </c>
      <c r="F171" s="66" t="s">
        <v>1552</v>
      </c>
      <c r="G171" s="66"/>
      <c r="H171" s="66" t="s">
        <v>1554</v>
      </c>
      <c r="I171" s="66">
        <v>2004</v>
      </c>
      <c r="J171" s="66" t="s">
        <v>419</v>
      </c>
      <c r="K171" s="92" t="s">
        <v>1796</v>
      </c>
      <c r="L171" s="74">
        <v>40635</v>
      </c>
      <c r="M171" s="71">
        <v>40663</v>
      </c>
      <c r="N171" s="74">
        <v>40663</v>
      </c>
    </row>
    <row r="172" spans="1:14" ht="12.75">
      <c r="A172" s="67" t="s">
        <v>1199</v>
      </c>
      <c r="B172" s="66" t="s">
        <v>2279</v>
      </c>
      <c r="C172" s="67" t="s">
        <v>235</v>
      </c>
      <c r="D172" s="68" t="s">
        <v>1598</v>
      </c>
      <c r="E172" s="66" t="s">
        <v>350</v>
      </c>
      <c r="F172" s="66" t="s">
        <v>2280</v>
      </c>
      <c r="G172" s="66" t="s">
        <v>2281</v>
      </c>
      <c r="H172" s="66" t="s">
        <v>2282</v>
      </c>
      <c r="I172" s="66">
        <v>1998</v>
      </c>
      <c r="J172" s="66" t="s">
        <v>351</v>
      </c>
      <c r="K172" s="92" t="s">
        <v>639</v>
      </c>
      <c r="L172" s="74">
        <v>40636</v>
      </c>
      <c r="M172" s="71">
        <v>40664</v>
      </c>
      <c r="N172" s="74">
        <v>40664</v>
      </c>
    </row>
    <row r="173" spans="1:14" ht="12.75">
      <c r="A173" s="67" t="s">
        <v>1201</v>
      </c>
      <c r="B173" s="66" t="s">
        <v>2266</v>
      </c>
      <c r="C173" s="67" t="s">
        <v>230</v>
      </c>
      <c r="D173" s="68" t="s">
        <v>2041</v>
      </c>
      <c r="E173" s="66" t="s">
        <v>2201</v>
      </c>
      <c r="F173" s="66" t="s">
        <v>2317</v>
      </c>
      <c r="G173" s="66" t="s">
        <v>1525</v>
      </c>
      <c r="H173" s="66" t="s">
        <v>1638</v>
      </c>
      <c r="I173" s="66">
        <v>1987</v>
      </c>
      <c r="J173" s="66"/>
      <c r="K173" s="92" t="s">
        <v>1895</v>
      </c>
      <c r="L173" s="74">
        <v>40643</v>
      </c>
      <c r="M173" s="71">
        <f>IF(L173,L173+28,"")</f>
        <v>40671</v>
      </c>
      <c r="N173" s="74">
        <v>40664</v>
      </c>
    </row>
    <row r="174" spans="1:14" ht="25.5">
      <c r="A174" s="81" t="s">
        <v>1203</v>
      </c>
      <c r="B174" s="80" t="s">
        <v>1183</v>
      </c>
      <c r="C174" s="81" t="s">
        <v>227</v>
      </c>
      <c r="D174" s="87" t="s">
        <v>2042</v>
      </c>
      <c r="E174" s="80" t="s">
        <v>1868</v>
      </c>
      <c r="F174" s="80" t="s">
        <v>1845</v>
      </c>
      <c r="G174" s="80" t="s">
        <v>1846</v>
      </c>
      <c r="H174" s="80" t="s">
        <v>2587</v>
      </c>
      <c r="I174" s="80">
        <v>1996</v>
      </c>
      <c r="J174" s="88" t="s">
        <v>1847</v>
      </c>
      <c r="K174" s="91" t="s">
        <v>2040</v>
      </c>
      <c r="L174" s="71">
        <v>40650</v>
      </c>
      <c r="M174" s="71">
        <f>IF(L174,L174+28,"")</f>
        <v>40678</v>
      </c>
      <c r="N174" s="74">
        <v>40678</v>
      </c>
    </row>
    <row r="175" spans="1:14" ht="12.75">
      <c r="A175" s="67" t="s">
        <v>2221</v>
      </c>
      <c r="B175" s="66" t="s">
        <v>2223</v>
      </c>
      <c r="C175" s="67" t="s">
        <v>247</v>
      </c>
      <c r="D175" s="68" t="s">
        <v>2043</v>
      </c>
      <c r="E175" s="66" t="s">
        <v>261</v>
      </c>
      <c r="F175" s="66" t="s">
        <v>1552</v>
      </c>
      <c r="G175" s="66"/>
      <c r="H175" s="66" t="s">
        <v>1554</v>
      </c>
      <c r="I175" s="66">
        <v>2003</v>
      </c>
      <c r="J175" s="66" t="s">
        <v>2244</v>
      </c>
      <c r="K175" s="92" t="s">
        <v>2040</v>
      </c>
      <c r="L175" s="74">
        <v>40650</v>
      </c>
      <c r="M175" s="71">
        <f>IF(L175,L175+28,"")</f>
        <v>40678</v>
      </c>
      <c r="N175" s="74">
        <v>40678</v>
      </c>
    </row>
    <row r="176" spans="1:14" ht="25.5">
      <c r="A176" s="67" t="s">
        <v>1201</v>
      </c>
      <c r="B176" s="66" t="s">
        <v>2342</v>
      </c>
      <c r="C176" s="67" t="s">
        <v>227</v>
      </c>
      <c r="D176" s="68" t="s">
        <v>1963</v>
      </c>
      <c r="E176" s="66" t="s">
        <v>2343</v>
      </c>
      <c r="F176" s="66" t="s">
        <v>2344</v>
      </c>
      <c r="G176" s="66" t="s">
        <v>1409</v>
      </c>
      <c r="H176" s="66" t="s">
        <v>1526</v>
      </c>
      <c r="I176" s="66">
        <v>1996</v>
      </c>
      <c r="J176" s="66" t="s">
        <v>2345</v>
      </c>
      <c r="K176" s="92" t="s">
        <v>1895</v>
      </c>
      <c r="L176" s="74">
        <v>40664</v>
      </c>
      <c r="M176" s="71">
        <f>IF(L176,L176+28,"")</f>
        <v>40692</v>
      </c>
      <c r="N176" s="74">
        <v>40692</v>
      </c>
    </row>
    <row r="177" spans="1:14" ht="25.5">
      <c r="A177" s="67" t="s">
        <v>2221</v>
      </c>
      <c r="B177" s="66" t="s">
        <v>2223</v>
      </c>
      <c r="C177" s="67" t="s">
        <v>2037</v>
      </c>
      <c r="D177" s="68" t="s">
        <v>2063</v>
      </c>
      <c r="E177" s="80" t="s">
        <v>2038</v>
      </c>
      <c r="F177" s="80" t="s">
        <v>1552</v>
      </c>
      <c r="G177" s="80" t="s">
        <v>1826</v>
      </c>
      <c r="H177" s="80" t="s">
        <v>1827</v>
      </c>
      <c r="I177" s="66">
        <v>2010</v>
      </c>
      <c r="J177" s="80" t="s">
        <v>2039</v>
      </c>
      <c r="K177" s="92" t="s">
        <v>639</v>
      </c>
      <c r="L177" s="74">
        <v>40664</v>
      </c>
      <c r="M177" s="71">
        <f>IF(L177,L177+28,"")</f>
        <v>40692</v>
      </c>
      <c r="N177" s="74">
        <v>40692</v>
      </c>
    </row>
    <row r="178" spans="1:14" ht="38.25">
      <c r="A178" s="81" t="s">
        <v>1201</v>
      </c>
      <c r="B178" s="80" t="s">
        <v>145</v>
      </c>
      <c r="C178" s="81" t="s">
        <v>228</v>
      </c>
      <c r="D178" s="87" t="s">
        <v>2065</v>
      </c>
      <c r="E178" s="80" t="s">
        <v>1791</v>
      </c>
      <c r="F178" s="80" t="s">
        <v>1792</v>
      </c>
      <c r="G178" s="80" t="s">
        <v>1793</v>
      </c>
      <c r="H178" s="80" t="s">
        <v>398</v>
      </c>
      <c r="I178" s="80">
        <v>2001</v>
      </c>
      <c r="J178" s="80" t="s">
        <v>1794</v>
      </c>
      <c r="K178" s="92" t="s">
        <v>2040</v>
      </c>
      <c r="L178" s="93">
        <v>40678</v>
      </c>
      <c r="M178" s="71">
        <v>40706</v>
      </c>
      <c r="N178" s="74">
        <v>40699</v>
      </c>
    </row>
    <row r="179" spans="1:14" ht="12.75">
      <c r="A179" s="67" t="s">
        <v>1201</v>
      </c>
      <c r="B179" s="66" t="s">
        <v>429</v>
      </c>
      <c r="C179" s="67" t="s">
        <v>227</v>
      </c>
      <c r="D179" s="68" t="s">
        <v>2067</v>
      </c>
      <c r="E179" s="66" t="s">
        <v>2183</v>
      </c>
      <c r="F179" s="66" t="s">
        <v>430</v>
      </c>
      <c r="G179" s="66" t="s">
        <v>2524</v>
      </c>
      <c r="H179" s="66" t="s">
        <v>2524</v>
      </c>
      <c r="I179" s="66" t="s">
        <v>2524</v>
      </c>
      <c r="J179" s="66" t="s">
        <v>2524</v>
      </c>
      <c r="K179" s="92" t="s">
        <v>1819</v>
      </c>
      <c r="L179" s="74">
        <v>40692</v>
      </c>
      <c r="M179" s="71">
        <f>IF(L179,L179+28,"")</f>
        <v>40720</v>
      </c>
      <c r="N179" s="74">
        <v>40699</v>
      </c>
    </row>
    <row r="180" spans="1:14" ht="12.75">
      <c r="A180" s="67" t="s">
        <v>2221</v>
      </c>
      <c r="B180" s="66" t="s">
        <v>2223</v>
      </c>
      <c r="C180" s="67" t="s">
        <v>253</v>
      </c>
      <c r="D180" s="68" t="s">
        <v>1609</v>
      </c>
      <c r="E180" s="66" t="s">
        <v>1458</v>
      </c>
      <c r="F180" s="66" t="s">
        <v>1552</v>
      </c>
      <c r="G180" s="66"/>
      <c r="H180" s="66" t="s">
        <v>1554</v>
      </c>
      <c r="I180" s="66">
        <v>2002</v>
      </c>
      <c r="J180" s="66" t="s">
        <v>1546</v>
      </c>
      <c r="K180" s="92" t="s">
        <v>1819</v>
      </c>
      <c r="L180" s="74">
        <v>40685</v>
      </c>
      <c r="M180" s="71">
        <f>IF(L180,L180+28,"")</f>
        <v>40713</v>
      </c>
      <c r="N180" s="74">
        <v>40699</v>
      </c>
    </row>
    <row r="181" spans="1:14" ht="12.75">
      <c r="A181" s="67" t="s">
        <v>2221</v>
      </c>
      <c r="B181" s="66" t="s">
        <v>2223</v>
      </c>
      <c r="C181" s="67" t="s">
        <v>245</v>
      </c>
      <c r="D181" s="68" t="s">
        <v>1888</v>
      </c>
      <c r="E181" s="66" t="s">
        <v>1529</v>
      </c>
      <c r="F181" s="66" t="s">
        <v>1552</v>
      </c>
      <c r="G181" s="66"/>
      <c r="H181" s="66" t="s">
        <v>2228</v>
      </c>
      <c r="I181" s="66">
        <v>2001</v>
      </c>
      <c r="J181" s="66"/>
      <c r="K181" s="92" t="s">
        <v>2009</v>
      </c>
      <c r="L181" s="74">
        <v>40678</v>
      </c>
      <c r="M181" s="71">
        <v>40706</v>
      </c>
      <c r="N181" s="74">
        <v>40699</v>
      </c>
    </row>
    <row r="182" spans="1:14" ht="25.5">
      <c r="A182" s="81" t="s">
        <v>1201</v>
      </c>
      <c r="B182" s="80" t="s">
        <v>2279</v>
      </c>
      <c r="C182" s="81" t="s">
        <v>228</v>
      </c>
      <c r="D182" s="87" t="s">
        <v>2068</v>
      </c>
      <c r="E182" s="80" t="s">
        <v>575</v>
      </c>
      <c r="F182" s="80" t="s">
        <v>2406</v>
      </c>
      <c r="G182" s="80" t="s">
        <v>574</v>
      </c>
      <c r="H182" s="80" t="s">
        <v>576</v>
      </c>
      <c r="I182" s="80">
        <v>1995</v>
      </c>
      <c r="J182" s="80" t="s">
        <v>577</v>
      </c>
      <c r="K182" s="92" t="s">
        <v>1114</v>
      </c>
      <c r="L182" s="93">
        <v>40685</v>
      </c>
      <c r="M182" s="71">
        <v>40713</v>
      </c>
      <c r="N182" s="74">
        <v>40706</v>
      </c>
    </row>
    <row r="183" spans="1:14" ht="25.5">
      <c r="A183" s="81" t="s">
        <v>1201</v>
      </c>
      <c r="B183" s="80" t="s">
        <v>578</v>
      </c>
      <c r="C183" s="81" t="s">
        <v>228</v>
      </c>
      <c r="D183" s="87" t="s">
        <v>2070</v>
      </c>
      <c r="E183" s="80" t="s">
        <v>2027</v>
      </c>
      <c r="F183" s="80" t="s">
        <v>580</v>
      </c>
      <c r="G183" s="80" t="s">
        <v>581</v>
      </c>
      <c r="H183" s="80" t="s">
        <v>308</v>
      </c>
      <c r="I183" s="80">
        <v>2006</v>
      </c>
      <c r="J183" s="80" t="s">
        <v>2028</v>
      </c>
      <c r="K183" s="92" t="s">
        <v>812</v>
      </c>
      <c r="L183" s="93">
        <v>40692</v>
      </c>
      <c r="M183" s="71">
        <f>IF(L183,L183+28,"")</f>
        <v>40720</v>
      </c>
      <c r="N183" s="74">
        <v>40706</v>
      </c>
    </row>
    <row r="184" spans="1:14" ht="12.75">
      <c r="A184" s="81" t="s">
        <v>2221</v>
      </c>
      <c r="B184" s="80" t="s">
        <v>131</v>
      </c>
      <c r="C184" s="81" t="s">
        <v>227</v>
      </c>
      <c r="D184" s="87" t="s">
        <v>2079</v>
      </c>
      <c r="E184" s="80" t="s">
        <v>2049</v>
      </c>
      <c r="F184" s="135" t="s">
        <v>2050</v>
      </c>
      <c r="G184" s="135" t="s">
        <v>2051</v>
      </c>
      <c r="H184" s="135" t="s">
        <v>1785</v>
      </c>
      <c r="I184" s="137">
        <v>2010</v>
      </c>
      <c r="J184" s="135" t="s">
        <v>2052</v>
      </c>
      <c r="K184" s="136" t="s">
        <v>812</v>
      </c>
      <c r="L184" s="93">
        <v>40706</v>
      </c>
      <c r="M184" s="71">
        <f>IF(L184,L184+28,"")</f>
        <v>40734</v>
      </c>
      <c r="N184" s="74">
        <v>40713</v>
      </c>
    </row>
    <row r="185" spans="1:14" ht="12.75">
      <c r="A185" s="67" t="s">
        <v>1415</v>
      </c>
      <c r="B185" s="66" t="s">
        <v>2225</v>
      </c>
      <c r="C185" s="67" t="s">
        <v>227</v>
      </c>
      <c r="D185" s="68" t="s">
        <v>1601</v>
      </c>
      <c r="E185" s="66" t="s">
        <v>1619</v>
      </c>
      <c r="F185" s="66" t="s">
        <v>1416</v>
      </c>
      <c r="G185" s="66"/>
      <c r="H185" s="66" t="s">
        <v>1479</v>
      </c>
      <c r="I185" s="66">
        <v>2004</v>
      </c>
      <c r="J185" s="66" t="s">
        <v>1500</v>
      </c>
      <c r="K185" s="92" t="s">
        <v>2064</v>
      </c>
      <c r="L185" s="93">
        <v>40685</v>
      </c>
      <c r="M185" s="71">
        <v>40713</v>
      </c>
      <c r="N185" s="74">
        <v>40713</v>
      </c>
    </row>
    <row r="186" spans="1:14" ht="25.5">
      <c r="A186" s="67" t="s">
        <v>2221</v>
      </c>
      <c r="B186" s="66" t="s">
        <v>2223</v>
      </c>
      <c r="C186" s="67" t="s">
        <v>420</v>
      </c>
      <c r="D186" s="68" t="s">
        <v>2080</v>
      </c>
      <c r="E186" s="66" t="s">
        <v>421</v>
      </c>
      <c r="F186" s="66" t="s">
        <v>1552</v>
      </c>
      <c r="G186" s="66"/>
      <c r="H186" s="66" t="s">
        <v>1554</v>
      </c>
      <c r="I186" s="66">
        <v>2008</v>
      </c>
      <c r="J186" s="66" t="s">
        <v>422</v>
      </c>
      <c r="K186" s="92" t="s">
        <v>2064</v>
      </c>
      <c r="L186" s="93">
        <v>40685</v>
      </c>
      <c r="M186" s="71">
        <f>IF(L186,L186+28,"")</f>
        <v>40713</v>
      </c>
      <c r="N186" s="74">
        <v>40713</v>
      </c>
    </row>
    <row r="187" spans="1:14" ht="25.5">
      <c r="A187" s="81" t="s">
        <v>1201</v>
      </c>
      <c r="B187" s="80" t="s">
        <v>130</v>
      </c>
      <c r="C187" s="81" t="s">
        <v>231</v>
      </c>
      <c r="D187" s="87" t="s">
        <v>2081</v>
      </c>
      <c r="E187" s="80" t="s">
        <v>744</v>
      </c>
      <c r="F187" s="80" t="s">
        <v>2420</v>
      </c>
      <c r="G187" s="80" t="s">
        <v>2421</v>
      </c>
      <c r="H187" s="80" t="s">
        <v>24</v>
      </c>
      <c r="I187" s="80">
        <v>2001</v>
      </c>
      <c r="J187" s="80" t="s">
        <v>745</v>
      </c>
      <c r="K187" s="92" t="s">
        <v>1962</v>
      </c>
      <c r="L187" s="93">
        <v>40692</v>
      </c>
      <c r="M187" s="71">
        <v>40720</v>
      </c>
      <c r="N187" s="74">
        <v>40714</v>
      </c>
    </row>
    <row r="188" spans="1:14" ht="38.25">
      <c r="A188" s="67" t="s">
        <v>1199</v>
      </c>
      <c r="B188" s="80" t="s">
        <v>2044</v>
      </c>
      <c r="C188" s="81" t="s">
        <v>227</v>
      </c>
      <c r="D188" s="68" t="s">
        <v>2082</v>
      </c>
      <c r="E188" s="106" t="s">
        <v>2045</v>
      </c>
      <c r="F188" s="80" t="s">
        <v>2047</v>
      </c>
      <c r="G188" s="80" t="s">
        <v>2046</v>
      </c>
      <c r="H188" s="106" t="s">
        <v>1295</v>
      </c>
      <c r="I188" s="66">
        <v>2010</v>
      </c>
      <c r="J188" s="80" t="s">
        <v>2048</v>
      </c>
      <c r="K188" s="92" t="s">
        <v>1115</v>
      </c>
      <c r="L188" s="74">
        <v>40692</v>
      </c>
      <c r="M188" s="71">
        <v>40720</v>
      </c>
      <c r="N188" s="74">
        <v>40717</v>
      </c>
    </row>
    <row r="189" spans="1:14" ht="12.75">
      <c r="A189" s="67" t="s">
        <v>2221</v>
      </c>
      <c r="B189" s="66" t="s">
        <v>2225</v>
      </c>
      <c r="C189" s="67" t="s">
        <v>228</v>
      </c>
      <c r="D189" s="68" t="s">
        <v>1923</v>
      </c>
      <c r="E189" s="85" t="s">
        <v>1449</v>
      </c>
      <c r="F189" s="66" t="s">
        <v>1531</v>
      </c>
      <c r="G189" s="66"/>
      <c r="H189" s="66" t="s">
        <v>2226</v>
      </c>
      <c r="I189" s="66">
        <v>2006</v>
      </c>
      <c r="J189" s="66"/>
      <c r="K189" s="92" t="s">
        <v>1895</v>
      </c>
      <c r="L189" s="74">
        <v>40692</v>
      </c>
      <c r="M189" s="71">
        <v>40720</v>
      </c>
      <c r="N189" s="74">
        <v>40720</v>
      </c>
    </row>
    <row r="190" spans="1:14" ht="12.75">
      <c r="A190" s="67" t="s">
        <v>1195</v>
      </c>
      <c r="B190" s="66" t="s">
        <v>1462</v>
      </c>
      <c r="C190" s="67" t="s">
        <v>227</v>
      </c>
      <c r="D190" s="68" t="s">
        <v>2086</v>
      </c>
      <c r="E190" s="66" t="s">
        <v>1436</v>
      </c>
      <c r="F190" s="66" t="s">
        <v>1463</v>
      </c>
      <c r="G190" s="66" t="s">
        <v>1464</v>
      </c>
      <c r="H190" s="66" t="s">
        <v>1526</v>
      </c>
      <c r="I190" s="66">
        <v>1986</v>
      </c>
      <c r="J190" s="66" t="s">
        <v>1465</v>
      </c>
      <c r="K190" s="92" t="s">
        <v>2040</v>
      </c>
      <c r="L190" s="74">
        <v>40699</v>
      </c>
      <c r="M190" s="71">
        <f>IF(L190,L190+28,"")</f>
        <v>40727</v>
      </c>
      <c r="N190" s="74">
        <v>40727</v>
      </c>
    </row>
    <row r="191" spans="1:14" ht="25.5">
      <c r="A191" s="81" t="s">
        <v>1201</v>
      </c>
      <c r="B191" s="80" t="s">
        <v>664</v>
      </c>
      <c r="C191" s="81" t="s">
        <v>230</v>
      </c>
      <c r="D191" s="87" t="s">
        <v>2088</v>
      </c>
      <c r="E191" s="80" t="s">
        <v>1480</v>
      </c>
      <c r="F191" s="80" t="s">
        <v>1482</v>
      </c>
      <c r="G191" s="80" t="s">
        <v>1481</v>
      </c>
      <c r="H191" s="80" t="s">
        <v>1878</v>
      </c>
      <c r="I191" s="80">
        <v>1995</v>
      </c>
      <c r="J191" s="80" t="s">
        <v>1483</v>
      </c>
      <c r="K191" s="136" t="s">
        <v>810</v>
      </c>
      <c r="L191" s="93">
        <v>40699</v>
      </c>
      <c r="M191" s="71">
        <v>40727</v>
      </c>
      <c r="N191" s="74">
        <v>40734</v>
      </c>
    </row>
    <row r="192" spans="1:14" ht="12.75">
      <c r="A192" s="81" t="s">
        <v>1199</v>
      </c>
      <c r="B192" s="80" t="s">
        <v>128</v>
      </c>
      <c r="C192" s="81" t="s">
        <v>230</v>
      </c>
      <c r="D192" s="87" t="s">
        <v>2003</v>
      </c>
      <c r="E192" s="80" t="s">
        <v>314</v>
      </c>
      <c r="F192" s="80" t="s">
        <v>396</v>
      </c>
      <c r="G192" s="80" t="s">
        <v>397</v>
      </c>
      <c r="H192" s="80" t="s">
        <v>2388</v>
      </c>
      <c r="I192" s="80">
        <v>2006</v>
      </c>
      <c r="J192" s="80" t="s">
        <v>448</v>
      </c>
      <c r="K192" s="92" t="s">
        <v>2087</v>
      </c>
      <c r="L192" s="93">
        <v>40727</v>
      </c>
      <c r="M192" s="71">
        <f>IF(L192,L192+28,"")</f>
        <v>40755</v>
      </c>
      <c r="N192" s="74">
        <v>40741</v>
      </c>
    </row>
    <row r="193" spans="1:14" ht="25.5">
      <c r="A193" s="81" t="s">
        <v>1195</v>
      </c>
      <c r="B193" s="80" t="s">
        <v>2071</v>
      </c>
      <c r="C193" s="81" t="s">
        <v>227</v>
      </c>
      <c r="D193" s="68" t="s">
        <v>2090</v>
      </c>
      <c r="E193" s="80" t="s">
        <v>2072</v>
      </c>
      <c r="F193" s="66"/>
      <c r="G193" s="80" t="s">
        <v>2073</v>
      </c>
      <c r="H193" s="80" t="s">
        <v>1181</v>
      </c>
      <c r="I193" s="66">
        <v>2011</v>
      </c>
      <c r="J193" s="80" t="s">
        <v>2074</v>
      </c>
      <c r="K193" s="92" t="s">
        <v>812</v>
      </c>
      <c r="L193" s="74">
        <v>40727</v>
      </c>
      <c r="M193" s="71">
        <v>40755</v>
      </c>
      <c r="N193" s="74">
        <v>40741</v>
      </c>
    </row>
    <row r="194" spans="1:14" ht="38.25">
      <c r="A194" s="67" t="s">
        <v>1199</v>
      </c>
      <c r="B194" s="66" t="s">
        <v>2275</v>
      </c>
      <c r="C194" s="67" t="s">
        <v>227</v>
      </c>
      <c r="D194" s="68" t="s">
        <v>2091</v>
      </c>
      <c r="E194" s="66" t="s">
        <v>1382</v>
      </c>
      <c r="F194" s="66" t="s">
        <v>1383</v>
      </c>
      <c r="G194" s="66"/>
      <c r="H194" s="66" t="s">
        <v>1555</v>
      </c>
      <c r="I194" s="66">
        <v>2005</v>
      </c>
      <c r="J194" s="66" t="s">
        <v>2276</v>
      </c>
      <c r="K194" s="92" t="s">
        <v>1110</v>
      </c>
      <c r="L194" s="74">
        <v>40727</v>
      </c>
      <c r="M194" s="71">
        <f aca="true" t="shared" si="6" ref="M194:M199">IF(L194,L194+28,"")</f>
        <v>40755</v>
      </c>
      <c r="N194" s="74">
        <v>40748</v>
      </c>
    </row>
    <row r="195" spans="1:14" ht="25.5">
      <c r="A195" s="67" t="s">
        <v>1199</v>
      </c>
      <c r="B195" s="66" t="s">
        <v>2275</v>
      </c>
      <c r="C195" s="67" t="s">
        <v>228</v>
      </c>
      <c r="D195" s="68" t="s">
        <v>2092</v>
      </c>
      <c r="E195" s="66" t="s">
        <v>1387</v>
      </c>
      <c r="F195" s="66" t="s">
        <v>2285</v>
      </c>
      <c r="G195" s="66"/>
      <c r="H195" s="66" t="s">
        <v>1555</v>
      </c>
      <c r="I195" s="66">
        <v>2006</v>
      </c>
      <c r="J195" s="66" t="s">
        <v>2286</v>
      </c>
      <c r="K195" s="92" t="s">
        <v>1110</v>
      </c>
      <c r="L195" s="74">
        <v>40727</v>
      </c>
      <c r="M195" s="71">
        <f t="shared" si="6"/>
        <v>40755</v>
      </c>
      <c r="N195" s="74">
        <v>40748</v>
      </c>
    </row>
    <row r="196" spans="1:14" ht="12.75">
      <c r="A196" s="67" t="s">
        <v>1201</v>
      </c>
      <c r="B196" s="66" t="s">
        <v>2266</v>
      </c>
      <c r="C196" s="67" t="s">
        <v>228</v>
      </c>
      <c r="D196" s="68" t="s">
        <v>2093</v>
      </c>
      <c r="E196" s="66" t="s">
        <v>1539</v>
      </c>
      <c r="F196" s="66" t="s">
        <v>2268</v>
      </c>
      <c r="G196" s="66" t="s">
        <v>1540</v>
      </c>
      <c r="H196" s="66" t="s">
        <v>1524</v>
      </c>
      <c r="I196" s="66">
        <v>2004</v>
      </c>
      <c r="J196" s="66" t="s">
        <v>2327</v>
      </c>
      <c r="K196" s="92" t="s">
        <v>1895</v>
      </c>
      <c r="L196" s="74">
        <v>40720</v>
      </c>
      <c r="M196" s="71">
        <f t="shared" si="6"/>
        <v>40748</v>
      </c>
      <c r="N196" s="74">
        <v>40748</v>
      </c>
    </row>
    <row r="197" spans="1:14" ht="12.75">
      <c r="A197" s="67" t="s">
        <v>2221</v>
      </c>
      <c r="B197" s="66" t="s">
        <v>2223</v>
      </c>
      <c r="C197" s="67" t="s">
        <v>1155</v>
      </c>
      <c r="D197" s="68" t="s">
        <v>2095</v>
      </c>
      <c r="E197" s="66" t="s">
        <v>1548</v>
      </c>
      <c r="F197" s="66" t="s">
        <v>1552</v>
      </c>
      <c r="G197" s="66"/>
      <c r="H197" s="66" t="s">
        <v>1554</v>
      </c>
      <c r="I197" s="66">
        <v>2003</v>
      </c>
      <c r="J197" s="66" t="s">
        <v>1543</v>
      </c>
      <c r="K197" s="92" t="s">
        <v>2040</v>
      </c>
      <c r="L197" s="74">
        <v>40727</v>
      </c>
      <c r="M197" s="71">
        <f t="shared" si="6"/>
        <v>40755</v>
      </c>
      <c r="N197" s="74">
        <v>40755</v>
      </c>
    </row>
    <row r="198" spans="1:14" ht="51">
      <c r="A198" s="67" t="s">
        <v>1201</v>
      </c>
      <c r="B198" s="66" t="s">
        <v>2325</v>
      </c>
      <c r="C198" s="67" t="s">
        <v>227</v>
      </c>
      <c r="D198" s="68" t="s">
        <v>1917</v>
      </c>
      <c r="E198" s="66" t="s">
        <v>1403</v>
      </c>
      <c r="F198" s="66" t="s">
        <v>2326</v>
      </c>
      <c r="G198" s="66" t="s">
        <v>1404</v>
      </c>
      <c r="H198" s="66" t="s">
        <v>1524</v>
      </c>
      <c r="I198" s="66">
        <v>1997</v>
      </c>
      <c r="J198" s="66" t="s">
        <v>2174</v>
      </c>
      <c r="K198" s="92" t="s">
        <v>2029</v>
      </c>
      <c r="L198" s="74">
        <v>40734</v>
      </c>
      <c r="M198" s="71">
        <f t="shared" si="6"/>
        <v>40762</v>
      </c>
      <c r="N198" s="74">
        <v>40762</v>
      </c>
    </row>
    <row r="199" spans="1:14" ht="25.5">
      <c r="A199" s="67" t="s">
        <v>2221</v>
      </c>
      <c r="B199" s="66" t="s">
        <v>2223</v>
      </c>
      <c r="C199" s="67" t="s">
        <v>420</v>
      </c>
      <c r="D199" s="68" t="e">
        <f>CONCATENATE(#REF!,"",A199,"",B199,"",C199)</f>
        <v>#REF!</v>
      </c>
      <c r="E199" s="66" t="s">
        <v>421</v>
      </c>
      <c r="F199" s="66" t="s">
        <v>1552</v>
      </c>
      <c r="G199" s="66"/>
      <c r="H199" s="66" t="s">
        <v>1554</v>
      </c>
      <c r="I199" s="66">
        <v>2008</v>
      </c>
      <c r="J199" s="66" t="s">
        <v>422</v>
      </c>
      <c r="K199" s="92" t="s">
        <v>1114</v>
      </c>
      <c r="L199" s="74">
        <v>40734</v>
      </c>
      <c r="M199" s="71">
        <f t="shared" si="6"/>
        <v>40762</v>
      </c>
      <c r="N199" s="74">
        <v>40752</v>
      </c>
    </row>
    <row r="200" spans="1:14" ht="25.5">
      <c r="A200" s="81" t="s">
        <v>1201</v>
      </c>
      <c r="B200" s="80" t="s">
        <v>2279</v>
      </c>
      <c r="C200" s="81" t="s">
        <v>228</v>
      </c>
      <c r="D200" s="87" t="s">
        <v>2068</v>
      </c>
      <c r="E200" s="80" t="s">
        <v>575</v>
      </c>
      <c r="F200" s="80" t="s">
        <v>2406</v>
      </c>
      <c r="G200" s="80" t="s">
        <v>574</v>
      </c>
      <c r="H200" s="80" t="s">
        <v>576</v>
      </c>
      <c r="I200" s="80">
        <v>1995</v>
      </c>
      <c r="J200" s="80" t="s">
        <v>577</v>
      </c>
      <c r="K200" s="92" t="s">
        <v>2069</v>
      </c>
      <c r="L200" s="93">
        <v>40734</v>
      </c>
      <c r="M200" s="71">
        <v>40762</v>
      </c>
      <c r="N200" s="74">
        <v>40762</v>
      </c>
    </row>
    <row r="201" spans="1:14" ht="12.75">
      <c r="A201" s="67" t="s">
        <v>2221</v>
      </c>
      <c r="B201" s="66" t="s">
        <v>2223</v>
      </c>
      <c r="C201" s="67" t="s">
        <v>250</v>
      </c>
      <c r="D201" s="68" t="s">
        <v>1921</v>
      </c>
      <c r="E201" s="66" t="s">
        <v>1547</v>
      </c>
      <c r="F201" s="66" t="s">
        <v>1552</v>
      </c>
      <c r="G201" s="66"/>
      <c r="H201" s="66" t="s">
        <v>1554</v>
      </c>
      <c r="I201" s="66">
        <v>2006</v>
      </c>
      <c r="J201" s="66" t="s">
        <v>1542</v>
      </c>
      <c r="K201" s="92" t="s">
        <v>1819</v>
      </c>
      <c r="L201" s="74">
        <v>40755</v>
      </c>
      <c r="M201" s="71">
        <f>IF(L201,L201+28,"")</f>
        <v>40783</v>
      </c>
      <c r="N201" s="74">
        <v>40762</v>
      </c>
    </row>
    <row r="202" spans="1:14" ht="12.75">
      <c r="A202" s="67" t="s">
        <v>2221</v>
      </c>
      <c r="B202" s="66" t="s">
        <v>2223</v>
      </c>
      <c r="C202" s="67" t="s">
        <v>256</v>
      </c>
      <c r="D202" s="68" t="s">
        <v>1905</v>
      </c>
      <c r="E202" s="66" t="s">
        <v>1459</v>
      </c>
      <c r="F202" s="66" t="s">
        <v>1552</v>
      </c>
      <c r="G202" s="66"/>
      <c r="H202" s="66" t="s">
        <v>1554</v>
      </c>
      <c r="I202" s="66">
        <v>2004</v>
      </c>
      <c r="J202" s="66" t="s">
        <v>1545</v>
      </c>
      <c r="K202" s="92" t="s">
        <v>1819</v>
      </c>
      <c r="L202" s="74">
        <v>40755</v>
      </c>
      <c r="M202" s="71">
        <f>IF(L202,L202+28,"")</f>
        <v>40783</v>
      </c>
      <c r="N202" s="74">
        <v>40762</v>
      </c>
    </row>
    <row r="203" spans="1:14" ht="25.5">
      <c r="A203" s="81" t="s">
        <v>1201</v>
      </c>
      <c r="B203" s="80" t="s">
        <v>664</v>
      </c>
      <c r="C203" s="81" t="s">
        <v>230</v>
      </c>
      <c r="D203" s="87" t="s">
        <v>2100</v>
      </c>
      <c r="E203" s="80" t="s">
        <v>1480</v>
      </c>
      <c r="F203" s="80" t="s">
        <v>1482</v>
      </c>
      <c r="G203" s="80" t="s">
        <v>1481</v>
      </c>
      <c r="H203" s="80" t="s">
        <v>1878</v>
      </c>
      <c r="I203" s="80">
        <v>1995</v>
      </c>
      <c r="J203" s="80" t="s">
        <v>1483</v>
      </c>
      <c r="K203" s="136" t="s">
        <v>1796</v>
      </c>
      <c r="L203" s="93">
        <v>40755</v>
      </c>
      <c r="M203" s="71">
        <f>IF(L203,L203+28,"")</f>
        <v>40783</v>
      </c>
      <c r="N203" s="74">
        <v>40769</v>
      </c>
    </row>
    <row r="204" spans="1:14" ht="12.75">
      <c r="A204" s="67" t="s">
        <v>2221</v>
      </c>
      <c r="B204" s="66" t="s">
        <v>2225</v>
      </c>
      <c r="C204" s="67" t="s">
        <v>228</v>
      </c>
      <c r="D204" s="68" t="s">
        <v>1923</v>
      </c>
      <c r="E204" s="85" t="s">
        <v>1449</v>
      </c>
      <c r="F204" s="66" t="s">
        <v>1531</v>
      </c>
      <c r="G204" s="66"/>
      <c r="H204" s="66" t="s">
        <v>2226</v>
      </c>
      <c r="I204" s="66">
        <v>2006</v>
      </c>
      <c r="J204" s="66"/>
      <c r="K204" s="92" t="s">
        <v>1895</v>
      </c>
      <c r="L204" s="93">
        <v>40748</v>
      </c>
      <c r="M204" s="71">
        <f>IF(L204,L204+28,"")</f>
        <v>40776</v>
      </c>
      <c r="N204" s="74">
        <v>40776</v>
      </c>
    </row>
    <row r="205" spans="1:14" ht="25.5">
      <c r="A205" s="81" t="s">
        <v>204</v>
      </c>
      <c r="B205" s="80" t="s">
        <v>2225</v>
      </c>
      <c r="C205" s="81" t="s">
        <v>227</v>
      </c>
      <c r="D205" s="68" t="s">
        <v>2101</v>
      </c>
      <c r="E205" s="82" t="s">
        <v>1999</v>
      </c>
      <c r="F205" s="82" t="s">
        <v>2000</v>
      </c>
      <c r="G205" s="66"/>
      <c r="H205" s="82" t="s">
        <v>2001</v>
      </c>
      <c r="I205" s="66">
        <v>2007</v>
      </c>
      <c r="J205" s="80" t="s">
        <v>2002</v>
      </c>
      <c r="K205" s="92" t="s">
        <v>638</v>
      </c>
      <c r="L205" s="74">
        <v>40762</v>
      </c>
      <c r="M205" s="71">
        <v>40790</v>
      </c>
      <c r="N205" s="74">
        <v>40783</v>
      </c>
    </row>
    <row r="206" spans="1:14" ht="12.75">
      <c r="A206" s="67" t="s">
        <v>1195</v>
      </c>
      <c r="B206" s="66" t="s">
        <v>1468</v>
      </c>
      <c r="C206" s="67" t="s">
        <v>227</v>
      </c>
      <c r="D206" s="68" t="s">
        <v>1915</v>
      </c>
      <c r="E206" s="66" t="s">
        <v>1440</v>
      </c>
      <c r="F206" s="66" t="s">
        <v>1532</v>
      </c>
      <c r="G206" s="66"/>
      <c r="H206" s="66" t="s">
        <v>1533</v>
      </c>
      <c r="I206" s="66">
        <v>2002</v>
      </c>
      <c r="J206" s="66" t="s">
        <v>1522</v>
      </c>
      <c r="K206" s="92" t="s">
        <v>638</v>
      </c>
      <c r="L206" s="74">
        <v>40762</v>
      </c>
      <c r="M206" s="71">
        <f aca="true" t="shared" si="7" ref="M206:M213">IF(L206,L206+28,"")</f>
        <v>40790</v>
      </c>
      <c r="N206" s="74">
        <v>40783</v>
      </c>
    </row>
    <row r="207" spans="1:14" ht="25.5">
      <c r="A207" s="81" t="s">
        <v>2364</v>
      </c>
      <c r="B207" s="80" t="s">
        <v>2524</v>
      </c>
      <c r="C207" s="81" t="s">
        <v>227</v>
      </c>
      <c r="D207" s="87" t="s">
        <v>2102</v>
      </c>
      <c r="E207" s="80" t="s">
        <v>2380</v>
      </c>
      <c r="F207" s="80"/>
      <c r="G207" s="80"/>
      <c r="H207" s="80" t="s">
        <v>2381</v>
      </c>
      <c r="I207" s="80"/>
      <c r="J207" s="80" t="s">
        <v>2382</v>
      </c>
      <c r="K207" s="92" t="s">
        <v>2066</v>
      </c>
      <c r="L207" s="93">
        <v>40783</v>
      </c>
      <c r="M207" s="71">
        <f t="shared" si="7"/>
        <v>40811</v>
      </c>
      <c r="N207" s="74">
        <v>40789</v>
      </c>
    </row>
    <row r="208" spans="1:14" ht="25.5">
      <c r="A208" s="81" t="s">
        <v>2364</v>
      </c>
      <c r="B208" s="80" t="s">
        <v>2524</v>
      </c>
      <c r="C208" s="81" t="s">
        <v>228</v>
      </c>
      <c r="D208" s="87" t="s">
        <v>2103</v>
      </c>
      <c r="E208" s="80" t="s">
        <v>2383</v>
      </c>
      <c r="F208" s="80"/>
      <c r="G208" s="80"/>
      <c r="H208" s="80" t="s">
        <v>2381</v>
      </c>
      <c r="I208" s="80"/>
      <c r="J208" s="80" t="s">
        <v>2384</v>
      </c>
      <c r="K208" s="92" t="s">
        <v>2066</v>
      </c>
      <c r="L208" s="93">
        <v>40783</v>
      </c>
      <c r="M208" s="71">
        <f t="shared" si="7"/>
        <v>40811</v>
      </c>
      <c r="N208" s="74">
        <v>40789</v>
      </c>
    </row>
    <row r="209" spans="1:14" ht="25.5">
      <c r="A209" s="81" t="s">
        <v>204</v>
      </c>
      <c r="B209" s="80" t="s">
        <v>2225</v>
      </c>
      <c r="C209" s="81" t="s">
        <v>227</v>
      </c>
      <c r="D209" s="68" t="s">
        <v>2101</v>
      </c>
      <c r="E209" s="82" t="s">
        <v>1999</v>
      </c>
      <c r="F209" s="82" t="s">
        <v>2000</v>
      </c>
      <c r="G209" s="66"/>
      <c r="H209" s="82" t="s">
        <v>2001</v>
      </c>
      <c r="I209" s="66">
        <v>2007</v>
      </c>
      <c r="J209" s="80" t="s">
        <v>2002</v>
      </c>
      <c r="K209" s="92" t="s">
        <v>638</v>
      </c>
      <c r="L209" s="74">
        <v>40762</v>
      </c>
      <c r="M209" s="71">
        <f t="shared" si="7"/>
        <v>40790</v>
      </c>
      <c r="N209" s="74">
        <v>40783</v>
      </c>
    </row>
    <row r="210" spans="1:14" ht="12.75">
      <c r="A210" s="67" t="s">
        <v>1195</v>
      </c>
      <c r="B210" s="66" t="s">
        <v>1468</v>
      </c>
      <c r="C210" s="67" t="s">
        <v>227</v>
      </c>
      <c r="D210" s="68" t="s">
        <v>1915</v>
      </c>
      <c r="E210" s="66" t="s">
        <v>1440</v>
      </c>
      <c r="F210" s="66" t="s">
        <v>1532</v>
      </c>
      <c r="G210" s="66"/>
      <c r="H210" s="66" t="s">
        <v>1533</v>
      </c>
      <c r="I210" s="66">
        <v>2002</v>
      </c>
      <c r="J210" s="66" t="s">
        <v>1522</v>
      </c>
      <c r="K210" s="92" t="s">
        <v>638</v>
      </c>
      <c r="L210" s="74">
        <v>40762</v>
      </c>
      <c r="M210" s="71">
        <f t="shared" si="7"/>
        <v>40790</v>
      </c>
      <c r="N210" s="74">
        <v>40783</v>
      </c>
    </row>
    <row r="211" spans="1:14" ht="12.75">
      <c r="A211" s="67" t="s">
        <v>1189</v>
      </c>
      <c r="B211" s="66" t="s">
        <v>897</v>
      </c>
      <c r="C211" s="67" t="s">
        <v>227</v>
      </c>
      <c r="D211" s="68" t="s">
        <v>2107</v>
      </c>
      <c r="E211" s="66" t="s">
        <v>898</v>
      </c>
      <c r="F211" s="66" t="s">
        <v>1626</v>
      </c>
      <c r="G211" s="66" t="s">
        <v>1620</v>
      </c>
      <c r="H211" s="66" t="s">
        <v>899</v>
      </c>
      <c r="I211" s="66">
        <v>2006</v>
      </c>
      <c r="J211" s="66"/>
      <c r="K211" s="92" t="s">
        <v>2008</v>
      </c>
      <c r="L211" s="74">
        <v>40761</v>
      </c>
      <c r="M211" s="71">
        <f t="shared" si="7"/>
        <v>40789</v>
      </c>
      <c r="N211" s="74">
        <v>40789</v>
      </c>
    </row>
    <row r="212" spans="1:14" ht="25.5">
      <c r="A212" s="81" t="s">
        <v>1195</v>
      </c>
      <c r="B212" s="80" t="s">
        <v>888</v>
      </c>
      <c r="C212" s="81" t="s">
        <v>227</v>
      </c>
      <c r="D212" s="87" t="s">
        <v>2108</v>
      </c>
      <c r="E212" s="80" t="s">
        <v>889</v>
      </c>
      <c r="F212" s="80" t="s">
        <v>890</v>
      </c>
      <c r="G212" s="80" t="s">
        <v>891</v>
      </c>
      <c r="H212" s="80" t="s">
        <v>308</v>
      </c>
      <c r="I212" s="80">
        <v>2004</v>
      </c>
      <c r="J212" s="80" t="s">
        <v>892</v>
      </c>
      <c r="K212" s="92" t="s">
        <v>2089</v>
      </c>
      <c r="L212" s="93">
        <v>40761</v>
      </c>
      <c r="M212" s="71">
        <f t="shared" si="7"/>
        <v>40789</v>
      </c>
      <c r="N212" s="74">
        <v>40789</v>
      </c>
    </row>
    <row r="213" spans="1:14" ht="12.75">
      <c r="A213" s="81" t="s">
        <v>275</v>
      </c>
      <c r="B213" s="80" t="s">
        <v>2342</v>
      </c>
      <c r="C213" s="81" t="s">
        <v>228</v>
      </c>
      <c r="D213" s="87" t="s">
        <v>2111</v>
      </c>
      <c r="E213" s="80" t="s">
        <v>435</v>
      </c>
      <c r="F213" s="80" t="s">
        <v>2366</v>
      </c>
      <c r="G213" s="80" t="s">
        <v>432</v>
      </c>
      <c r="H213" s="80" t="s">
        <v>439</v>
      </c>
      <c r="I213" s="80">
        <v>1998</v>
      </c>
      <c r="J213" s="80" t="s">
        <v>440</v>
      </c>
      <c r="K213" s="92" t="s">
        <v>2094</v>
      </c>
      <c r="L213" s="93">
        <v>40776</v>
      </c>
      <c r="M213" s="71">
        <f t="shared" si="7"/>
        <v>40804</v>
      </c>
      <c r="N213" s="74">
        <v>40797</v>
      </c>
    </row>
    <row r="214" spans="1:14" ht="25.5">
      <c r="A214" s="81" t="s">
        <v>1199</v>
      </c>
      <c r="B214" s="80" t="s">
        <v>1511</v>
      </c>
      <c r="C214" s="81" t="s">
        <v>227</v>
      </c>
      <c r="D214" s="87" t="s">
        <v>2112</v>
      </c>
      <c r="E214" s="80" t="s">
        <v>883</v>
      </c>
      <c r="F214" s="80" t="s">
        <v>884</v>
      </c>
      <c r="G214" s="80" t="s">
        <v>885</v>
      </c>
      <c r="H214" s="80" t="s">
        <v>886</v>
      </c>
      <c r="I214" s="80">
        <v>1994</v>
      </c>
      <c r="J214" s="80" t="s">
        <v>887</v>
      </c>
      <c r="K214" s="96" t="s">
        <v>1115</v>
      </c>
      <c r="L214" s="97">
        <v>40804</v>
      </c>
      <c r="M214" s="71">
        <v>40832</v>
      </c>
      <c r="N214" s="74">
        <v>40817</v>
      </c>
    </row>
    <row r="215" spans="1:14" ht="12.75">
      <c r="A215" s="67" t="s">
        <v>1199</v>
      </c>
      <c r="B215" s="66" t="s">
        <v>2279</v>
      </c>
      <c r="C215" s="67" t="s">
        <v>236</v>
      </c>
      <c r="D215" s="68" t="s">
        <v>2113</v>
      </c>
      <c r="E215" s="66" t="s">
        <v>352</v>
      </c>
      <c r="F215" s="66" t="s">
        <v>2280</v>
      </c>
      <c r="G215" s="66" t="s">
        <v>2281</v>
      </c>
      <c r="H215" s="66" t="s">
        <v>2282</v>
      </c>
      <c r="I215" s="66">
        <v>1998</v>
      </c>
      <c r="J215" s="66" t="s">
        <v>353</v>
      </c>
      <c r="K215" s="92" t="s">
        <v>1895</v>
      </c>
      <c r="L215" s="74">
        <v>40804</v>
      </c>
      <c r="M215" s="71">
        <v>40832</v>
      </c>
      <c r="N215" s="74">
        <v>40818</v>
      </c>
    </row>
    <row r="216" spans="1:14" ht="12.75">
      <c r="A216" s="10" t="s">
        <v>1199</v>
      </c>
      <c r="B216" s="10" t="s">
        <v>2271</v>
      </c>
      <c r="C216" s="10" t="s">
        <v>227</v>
      </c>
      <c r="D216" s="10" t="s">
        <v>1833</v>
      </c>
      <c r="E216" s="10" t="s">
        <v>2272</v>
      </c>
      <c r="F216" s="10" t="s">
        <v>2273</v>
      </c>
      <c r="G216" s="10" t="s">
        <v>2114</v>
      </c>
      <c r="H216" s="10" t="s">
        <v>1524</v>
      </c>
      <c r="I216" s="10">
        <v>2002</v>
      </c>
      <c r="J216" s="10" t="s">
        <v>2274</v>
      </c>
      <c r="K216" s="10" t="s">
        <v>1110</v>
      </c>
      <c r="L216" s="74">
        <v>40804</v>
      </c>
      <c r="M216" s="71">
        <v>40832</v>
      </c>
      <c r="N216" s="74"/>
    </row>
    <row r="217" spans="1:14" ht="12.75">
      <c r="A217" s="10" t="s">
        <v>1199</v>
      </c>
      <c r="B217" s="10" t="s">
        <v>2287</v>
      </c>
      <c r="C217" s="10" t="s">
        <v>235</v>
      </c>
      <c r="D217" s="10" t="s">
        <v>2115</v>
      </c>
      <c r="E217" s="10" t="s">
        <v>1893</v>
      </c>
      <c r="F217" s="10" t="s">
        <v>2116</v>
      </c>
      <c r="G217" s="10" t="s">
        <v>2281</v>
      </c>
      <c r="H217" s="10" t="s">
        <v>2282</v>
      </c>
      <c r="I217" s="10">
        <v>1997</v>
      </c>
      <c r="J217" s="10" t="s">
        <v>1894</v>
      </c>
      <c r="K217" s="10" t="s">
        <v>1110</v>
      </c>
      <c r="L217" s="74">
        <v>40804</v>
      </c>
      <c r="M217" s="71">
        <f aca="true" t="shared" si="8" ref="M217:M222">IF(L217,L217+28,"")</f>
        <v>40832</v>
      </c>
      <c r="N217" s="74"/>
    </row>
    <row r="218" spans="1:14" ht="12.75">
      <c r="A218" s="10" t="s">
        <v>1195</v>
      </c>
      <c r="B218" s="10" t="s">
        <v>2223</v>
      </c>
      <c r="C218" s="10" t="s">
        <v>227</v>
      </c>
      <c r="D218" s="10" t="s">
        <v>1818</v>
      </c>
      <c r="E218" s="141" t="s">
        <v>1143</v>
      </c>
      <c r="F218" s="10" t="s">
        <v>1144</v>
      </c>
      <c r="G218" s="10" t="s">
        <v>1145</v>
      </c>
      <c r="H218" s="10" t="s">
        <v>2228</v>
      </c>
      <c r="I218" s="10">
        <v>1999</v>
      </c>
      <c r="J218" s="10" t="s">
        <v>1146</v>
      </c>
      <c r="K218" s="10" t="s">
        <v>638</v>
      </c>
      <c r="L218" s="93">
        <v>40804</v>
      </c>
      <c r="M218" s="71">
        <f t="shared" si="8"/>
        <v>40832</v>
      </c>
      <c r="N218" s="74">
        <v>40818</v>
      </c>
    </row>
    <row r="219" spans="1:14" ht="12.75">
      <c r="A219" s="10" t="s">
        <v>1189</v>
      </c>
      <c r="B219" s="10" t="s">
        <v>897</v>
      </c>
      <c r="C219" s="10" t="s">
        <v>228</v>
      </c>
      <c r="D219" s="10" t="s">
        <v>2117</v>
      </c>
      <c r="E219" s="10" t="s">
        <v>900</v>
      </c>
      <c r="F219" s="10" t="s">
        <v>1626</v>
      </c>
      <c r="G219" s="10" t="s">
        <v>1620</v>
      </c>
      <c r="H219" s="10" t="s">
        <v>899</v>
      </c>
      <c r="I219" s="10">
        <v>2006</v>
      </c>
      <c r="J219" s="10"/>
      <c r="K219" s="10" t="s">
        <v>2008</v>
      </c>
      <c r="L219" s="74">
        <v>40804</v>
      </c>
      <c r="M219" s="71">
        <f t="shared" si="8"/>
        <v>40832</v>
      </c>
      <c r="N219" s="74"/>
    </row>
    <row r="220" spans="1:14" ht="12.75">
      <c r="A220" s="10" t="s">
        <v>2221</v>
      </c>
      <c r="B220" s="10" t="s">
        <v>2223</v>
      </c>
      <c r="C220" s="10" t="s">
        <v>251</v>
      </c>
      <c r="D220" s="10" t="s">
        <v>1608</v>
      </c>
      <c r="E220" s="10" t="s">
        <v>2118</v>
      </c>
      <c r="F220" s="10" t="s">
        <v>1552</v>
      </c>
      <c r="G220" s="10"/>
      <c r="H220" s="10" t="s">
        <v>1554</v>
      </c>
      <c r="I220" s="10">
        <v>2002</v>
      </c>
      <c r="J220" s="10" t="s">
        <v>1541</v>
      </c>
      <c r="K220" s="10" t="s">
        <v>1114</v>
      </c>
      <c r="L220" s="74">
        <v>40783</v>
      </c>
      <c r="M220" s="71">
        <f t="shared" si="8"/>
        <v>40811</v>
      </c>
      <c r="N220" s="93" t="s">
        <v>2119</v>
      </c>
    </row>
    <row r="221" spans="1:14" ht="12.75">
      <c r="A221" s="10" t="s">
        <v>2221</v>
      </c>
      <c r="B221" s="10" t="s">
        <v>2223</v>
      </c>
      <c r="C221" s="10" t="s">
        <v>256</v>
      </c>
      <c r="D221" s="10" t="s">
        <v>1905</v>
      </c>
      <c r="E221" s="10" t="s">
        <v>2120</v>
      </c>
      <c r="F221" s="10" t="s">
        <v>1552</v>
      </c>
      <c r="G221" s="10"/>
      <c r="H221" s="10" t="s">
        <v>1554</v>
      </c>
      <c r="I221" s="10">
        <v>2004</v>
      </c>
      <c r="J221" s="10" t="s">
        <v>1545</v>
      </c>
      <c r="K221" s="10" t="s">
        <v>639</v>
      </c>
      <c r="L221" s="74">
        <v>40790</v>
      </c>
      <c r="M221" s="71">
        <f t="shared" si="8"/>
        <v>40818</v>
      </c>
      <c r="N221" s="93" t="s">
        <v>2119</v>
      </c>
    </row>
    <row r="222" spans="1:14" ht="12.75">
      <c r="A222" s="10" t="s">
        <v>2221</v>
      </c>
      <c r="B222" s="10" t="s">
        <v>2223</v>
      </c>
      <c r="C222" s="10" t="s">
        <v>2037</v>
      </c>
      <c r="D222" s="10" t="s">
        <v>2063</v>
      </c>
      <c r="E222" s="10" t="s">
        <v>2038</v>
      </c>
      <c r="F222" s="10" t="s">
        <v>1552</v>
      </c>
      <c r="G222" s="10" t="s">
        <v>1826</v>
      </c>
      <c r="H222" s="10" t="s">
        <v>1827</v>
      </c>
      <c r="I222" s="10">
        <v>2010</v>
      </c>
      <c r="J222" s="10" t="s">
        <v>2039</v>
      </c>
      <c r="K222" s="10" t="s">
        <v>1110</v>
      </c>
      <c r="L222" s="74">
        <v>40804</v>
      </c>
      <c r="M222" s="71">
        <f t="shared" si="8"/>
        <v>40832</v>
      </c>
      <c r="N222" s="74"/>
    </row>
    <row r="223" spans="1:14" ht="12.75">
      <c r="A223" s="10"/>
      <c r="B223" s="10"/>
      <c r="C223" s="10"/>
      <c r="D223" s="10"/>
      <c r="E223" s="10"/>
      <c r="F223" s="10"/>
      <c r="G223" s="10"/>
      <c r="H223" s="10"/>
      <c r="I223" s="10"/>
      <c r="J223" s="10"/>
      <c r="K223" s="10"/>
      <c r="L223" s="10"/>
      <c r="M223" s="10"/>
      <c r="N223" s="74"/>
    </row>
    <row r="224" spans="1:14" ht="12.75">
      <c r="A224" s="10"/>
      <c r="B224" s="10"/>
      <c r="C224" s="10"/>
      <c r="D224" s="10"/>
      <c r="E224" s="10"/>
      <c r="F224" s="10"/>
      <c r="G224" s="10"/>
      <c r="H224" s="10"/>
      <c r="I224" s="10"/>
      <c r="J224" s="10"/>
      <c r="K224" s="10"/>
      <c r="L224" s="10"/>
      <c r="M224" s="10"/>
      <c r="N224" s="74"/>
    </row>
    <row r="225" spans="1:14" ht="12.75">
      <c r="A225" s="10"/>
      <c r="B225" s="10"/>
      <c r="C225" s="10"/>
      <c r="D225" s="10"/>
      <c r="E225" s="10"/>
      <c r="F225" s="10"/>
      <c r="G225" s="10"/>
      <c r="H225" s="10"/>
      <c r="I225" s="10"/>
      <c r="J225" s="10"/>
      <c r="K225" s="10"/>
      <c r="L225" s="10"/>
      <c r="M225" s="10"/>
      <c r="N225" s="74"/>
    </row>
    <row r="226" spans="1:14" ht="12.75">
      <c r="A226" s="10"/>
      <c r="B226" s="10"/>
      <c r="C226" s="10"/>
      <c r="D226" s="10"/>
      <c r="E226" s="10"/>
      <c r="F226" s="10"/>
      <c r="G226" s="10"/>
      <c r="H226" s="10"/>
      <c r="I226" s="10"/>
      <c r="J226" s="10"/>
      <c r="K226" s="10"/>
      <c r="L226" s="10"/>
      <c r="M226" s="10"/>
      <c r="N226" s="74"/>
    </row>
    <row r="227" spans="1:14" ht="12.75">
      <c r="A227" s="10"/>
      <c r="B227" s="10"/>
      <c r="C227" s="10"/>
      <c r="D227" s="10"/>
      <c r="E227" s="10"/>
      <c r="F227" s="10"/>
      <c r="G227" s="10"/>
      <c r="H227" s="10"/>
      <c r="I227" s="10"/>
      <c r="J227" s="10"/>
      <c r="K227" s="10"/>
      <c r="L227" s="10"/>
      <c r="M227" s="10"/>
      <c r="N227" s="74"/>
    </row>
    <row r="228" spans="1:14" ht="12.75">
      <c r="A228" s="10"/>
      <c r="B228" s="10"/>
      <c r="C228" s="10"/>
      <c r="D228" s="10"/>
      <c r="E228" s="10"/>
      <c r="F228" s="10"/>
      <c r="G228" s="10"/>
      <c r="H228" s="10"/>
      <c r="I228" s="10"/>
      <c r="J228" s="10"/>
      <c r="K228" s="10"/>
      <c r="L228" s="10"/>
      <c r="M228" s="10"/>
      <c r="N228" s="74"/>
    </row>
    <row r="229" spans="1:14" ht="12.75">
      <c r="A229" s="10"/>
      <c r="B229" s="10"/>
      <c r="C229" s="10"/>
      <c r="D229" s="10"/>
      <c r="E229" s="10"/>
      <c r="F229" s="10"/>
      <c r="G229" s="10"/>
      <c r="H229" s="10"/>
      <c r="I229" s="10"/>
      <c r="J229" s="10"/>
      <c r="K229" s="10"/>
      <c r="L229" s="10"/>
      <c r="M229" s="10"/>
      <c r="N229" s="74"/>
    </row>
    <row r="230" spans="1:14" ht="12.75">
      <c r="A230" s="10"/>
      <c r="B230" s="10"/>
      <c r="C230" s="10"/>
      <c r="D230" s="10"/>
      <c r="E230" s="10"/>
      <c r="F230" s="10"/>
      <c r="G230" s="10"/>
      <c r="H230" s="10"/>
      <c r="I230" s="10"/>
      <c r="J230" s="10"/>
      <c r="K230" s="10"/>
      <c r="L230" s="10"/>
      <c r="M230" s="10"/>
      <c r="N230" s="74"/>
    </row>
    <row r="231" spans="1:14" ht="12.75">
      <c r="A231" s="10"/>
      <c r="B231" s="10"/>
      <c r="C231" s="10"/>
      <c r="D231" s="10"/>
      <c r="E231" s="10"/>
      <c r="F231" s="10"/>
      <c r="G231" s="10"/>
      <c r="H231" s="10"/>
      <c r="I231" s="10"/>
      <c r="J231" s="10"/>
      <c r="K231" s="10"/>
      <c r="L231" s="10"/>
      <c r="M231" s="10"/>
      <c r="N231" s="74"/>
    </row>
    <row r="232" spans="1:14" ht="12.75">
      <c r="A232" s="10"/>
      <c r="B232" s="10"/>
      <c r="C232" s="10"/>
      <c r="D232" s="10"/>
      <c r="E232" s="10"/>
      <c r="F232" s="10"/>
      <c r="G232" s="10"/>
      <c r="H232" s="10"/>
      <c r="I232" s="10"/>
      <c r="J232" s="10"/>
      <c r="K232" s="10"/>
      <c r="L232" s="10"/>
      <c r="M232" s="10"/>
      <c r="N232" s="74"/>
    </row>
    <row r="233" spans="1:14" ht="12.75">
      <c r="A233" s="10"/>
      <c r="B233" s="10"/>
      <c r="C233" s="10"/>
      <c r="D233" s="10"/>
      <c r="E233" s="10"/>
      <c r="F233" s="10"/>
      <c r="G233" s="10"/>
      <c r="H233" s="10"/>
      <c r="I233" s="10"/>
      <c r="J233" s="10"/>
      <c r="K233" s="10"/>
      <c r="L233" s="10"/>
      <c r="M233" s="10"/>
      <c r="N233" s="74"/>
    </row>
    <row r="234" spans="1:14" ht="12.75">
      <c r="A234" s="10"/>
      <c r="B234" s="10"/>
      <c r="C234" s="10"/>
      <c r="D234" s="10"/>
      <c r="E234" s="10"/>
      <c r="F234" s="10"/>
      <c r="G234" s="10"/>
      <c r="H234" s="10"/>
      <c r="I234" s="10"/>
      <c r="J234" s="10"/>
      <c r="K234" s="10"/>
      <c r="L234" s="10"/>
      <c r="M234" s="10"/>
      <c r="N234" s="74"/>
    </row>
    <row r="235" spans="1:14" ht="12.75">
      <c r="A235" s="10"/>
      <c r="B235" s="10"/>
      <c r="C235" s="10"/>
      <c r="D235" s="10"/>
      <c r="E235" s="10"/>
      <c r="F235" s="10"/>
      <c r="G235" s="10"/>
      <c r="H235" s="10"/>
      <c r="I235" s="10"/>
      <c r="J235" s="10"/>
      <c r="K235" s="10"/>
      <c r="L235" s="10"/>
      <c r="M235" s="10"/>
      <c r="N235" s="74"/>
    </row>
    <row r="236" spans="1:14" ht="12.75">
      <c r="A236" s="10"/>
      <c r="B236" s="10"/>
      <c r="C236" s="10"/>
      <c r="D236" s="10"/>
      <c r="E236" s="10"/>
      <c r="F236" s="10"/>
      <c r="G236" s="10"/>
      <c r="H236" s="10"/>
      <c r="I236" s="10"/>
      <c r="J236" s="10"/>
      <c r="K236" s="10"/>
      <c r="L236" s="10"/>
      <c r="M236" s="10"/>
      <c r="N236" s="74"/>
    </row>
    <row r="237" spans="1:14" ht="12.75">
      <c r="A237" s="10"/>
      <c r="B237" s="10"/>
      <c r="C237" s="10"/>
      <c r="D237" s="10"/>
      <c r="E237" s="10"/>
      <c r="F237" s="10"/>
      <c r="G237" s="10"/>
      <c r="H237" s="10"/>
      <c r="I237" s="10"/>
      <c r="J237" s="10"/>
      <c r="K237" s="10"/>
      <c r="L237" s="10"/>
      <c r="M237" s="10"/>
      <c r="N237" s="74"/>
    </row>
    <row r="238" spans="1:14" ht="12.75">
      <c r="A238" s="10"/>
      <c r="B238" s="10"/>
      <c r="C238" s="10"/>
      <c r="D238" s="10"/>
      <c r="E238" s="10"/>
      <c r="F238" s="10"/>
      <c r="G238" s="10"/>
      <c r="H238" s="10"/>
      <c r="I238" s="10"/>
      <c r="J238" s="10"/>
      <c r="K238" s="10"/>
      <c r="L238" s="10"/>
      <c r="M238" s="10"/>
      <c r="N238" s="74"/>
    </row>
    <row r="239" spans="1:14" ht="12.75">
      <c r="A239" s="10"/>
      <c r="B239" s="10"/>
      <c r="C239" s="10"/>
      <c r="D239" s="10"/>
      <c r="E239" s="10"/>
      <c r="F239" s="10"/>
      <c r="G239" s="10"/>
      <c r="H239" s="10"/>
      <c r="I239" s="10"/>
      <c r="J239" s="10"/>
      <c r="K239" s="10"/>
      <c r="L239" s="10"/>
      <c r="M239" s="10"/>
      <c r="N239" s="74"/>
    </row>
    <row r="240" spans="1:14" ht="12.75">
      <c r="A240" s="10"/>
      <c r="B240" s="10"/>
      <c r="C240" s="10"/>
      <c r="D240" s="10"/>
      <c r="E240" s="10"/>
      <c r="F240" s="10"/>
      <c r="G240" s="10"/>
      <c r="H240" s="10"/>
      <c r="I240" s="10"/>
      <c r="J240" s="10"/>
      <c r="K240" s="10"/>
      <c r="L240" s="10"/>
      <c r="M240" s="10"/>
      <c r="N240" s="74"/>
    </row>
    <row r="241" spans="1:14" ht="12.75">
      <c r="A241" s="10"/>
      <c r="B241" s="10"/>
      <c r="C241" s="10"/>
      <c r="D241" s="10"/>
      <c r="E241" s="10"/>
      <c r="F241" s="10"/>
      <c r="G241" s="10"/>
      <c r="H241" s="10"/>
      <c r="I241" s="10"/>
      <c r="J241" s="10"/>
      <c r="K241" s="10"/>
      <c r="L241" s="10"/>
      <c r="M241" s="10"/>
      <c r="N241" s="74"/>
    </row>
    <row r="242" spans="1:14" ht="12.75">
      <c r="A242" s="10"/>
      <c r="B242" s="10"/>
      <c r="C242" s="10"/>
      <c r="D242" s="10"/>
      <c r="E242" s="10"/>
      <c r="F242" s="10"/>
      <c r="G242" s="10"/>
      <c r="H242" s="10"/>
      <c r="I242" s="10"/>
      <c r="J242" s="10"/>
      <c r="K242" s="10"/>
      <c r="L242" s="10"/>
      <c r="M242" s="10"/>
      <c r="N242" s="74"/>
    </row>
    <row r="243" spans="1:14" ht="12.75">
      <c r="A243" s="10"/>
      <c r="B243" s="10"/>
      <c r="C243" s="10"/>
      <c r="D243" s="10"/>
      <c r="E243" s="10"/>
      <c r="F243" s="10"/>
      <c r="G243" s="10"/>
      <c r="H243" s="10"/>
      <c r="I243" s="10"/>
      <c r="J243" s="10"/>
      <c r="K243" s="10"/>
      <c r="L243" s="10"/>
      <c r="M243" s="10"/>
      <c r="N243" s="74"/>
    </row>
    <row r="244" spans="1:14" ht="12.75">
      <c r="A244" s="10"/>
      <c r="B244" s="10"/>
      <c r="C244" s="10"/>
      <c r="D244" s="10"/>
      <c r="E244" s="10"/>
      <c r="F244" s="10"/>
      <c r="G244" s="10"/>
      <c r="H244" s="10"/>
      <c r="I244" s="10"/>
      <c r="J244" s="10"/>
      <c r="K244" s="10"/>
      <c r="L244" s="10"/>
      <c r="M244" s="10"/>
      <c r="N244" s="74"/>
    </row>
    <row r="245" spans="1:14" ht="12.75">
      <c r="A245" s="10"/>
      <c r="B245" s="10"/>
      <c r="C245" s="10"/>
      <c r="D245" s="10"/>
      <c r="E245" s="10"/>
      <c r="F245" s="10"/>
      <c r="G245" s="10"/>
      <c r="H245" s="10"/>
      <c r="I245" s="10"/>
      <c r="J245" s="10"/>
      <c r="K245" s="10"/>
      <c r="L245" s="10"/>
      <c r="M245" s="10"/>
      <c r="N245" s="74"/>
    </row>
    <row r="246" spans="1:14" ht="12.75">
      <c r="A246" s="10"/>
      <c r="B246" s="10"/>
      <c r="C246" s="10"/>
      <c r="D246" s="10"/>
      <c r="E246" s="10"/>
      <c r="F246" s="10"/>
      <c r="G246" s="10"/>
      <c r="H246" s="10"/>
      <c r="I246" s="10"/>
      <c r="J246" s="10"/>
      <c r="K246" s="10"/>
      <c r="L246" s="10"/>
      <c r="M246" s="10"/>
      <c r="N246" s="74"/>
    </row>
    <row r="247" spans="1:14" ht="12.75">
      <c r="A247" s="10"/>
      <c r="B247" s="10"/>
      <c r="C247" s="10"/>
      <c r="D247" s="10"/>
      <c r="E247" s="10"/>
      <c r="F247" s="10"/>
      <c r="G247" s="10"/>
      <c r="H247" s="10"/>
      <c r="I247" s="10"/>
      <c r="J247" s="10"/>
      <c r="K247" s="10"/>
      <c r="L247" s="10"/>
      <c r="M247" s="10"/>
      <c r="N247" s="74"/>
    </row>
    <row r="248" spans="1:14" ht="12.75">
      <c r="A248" s="10"/>
      <c r="B248" s="10"/>
      <c r="C248" s="10"/>
      <c r="D248" s="10"/>
      <c r="E248" s="10"/>
      <c r="F248" s="10"/>
      <c r="G248" s="10"/>
      <c r="H248" s="10"/>
      <c r="I248" s="10"/>
      <c r="J248" s="10"/>
      <c r="K248" s="10"/>
      <c r="L248" s="10"/>
      <c r="M248" s="10"/>
      <c r="N248" s="74"/>
    </row>
    <row r="249" spans="1:14" ht="12.75">
      <c r="A249" s="10"/>
      <c r="B249" s="10"/>
      <c r="C249" s="10"/>
      <c r="D249" s="10"/>
      <c r="E249" s="10"/>
      <c r="F249" s="10"/>
      <c r="G249" s="10"/>
      <c r="H249" s="10"/>
      <c r="I249" s="10"/>
      <c r="J249" s="10"/>
      <c r="K249" s="10"/>
      <c r="L249" s="10"/>
      <c r="M249" s="10"/>
      <c r="N249" s="74"/>
    </row>
    <row r="250" spans="1:14" ht="12.75">
      <c r="A250" s="10"/>
      <c r="B250" s="10"/>
      <c r="C250" s="10"/>
      <c r="D250" s="10"/>
      <c r="E250" s="10"/>
      <c r="F250" s="10"/>
      <c r="G250" s="10"/>
      <c r="H250" s="10"/>
      <c r="I250" s="10"/>
      <c r="J250" s="10"/>
      <c r="K250" s="10"/>
      <c r="L250" s="10"/>
      <c r="M250" s="10"/>
      <c r="N250" s="74"/>
    </row>
    <row r="251" spans="1:14" ht="12.75">
      <c r="A251" s="10"/>
      <c r="B251" s="10"/>
      <c r="C251" s="10"/>
      <c r="D251" s="10"/>
      <c r="E251" s="10"/>
      <c r="F251" s="10"/>
      <c r="G251" s="10"/>
      <c r="H251" s="10"/>
      <c r="I251" s="10"/>
      <c r="J251" s="10"/>
      <c r="K251" s="10"/>
      <c r="L251" s="10"/>
      <c r="M251" s="10"/>
      <c r="N251" s="74"/>
    </row>
    <row r="252" ht="12.75">
      <c r="N252" s="74"/>
    </row>
    <row r="253" ht="12.75">
      <c r="N253" s="74"/>
    </row>
    <row r="254" ht="12.75">
      <c r="N254" s="74"/>
    </row>
    <row r="255" ht="12.75">
      <c r="N255" s="74"/>
    </row>
    <row r="256" ht="12.75">
      <c r="N256" s="74"/>
    </row>
    <row r="257" ht="12.75">
      <c r="N257" s="74"/>
    </row>
    <row r="258" ht="12.75">
      <c r="N258" s="74"/>
    </row>
    <row r="259" ht="12.75">
      <c r="N259" s="74"/>
    </row>
  </sheetData>
  <sheetProtection/>
  <conditionalFormatting sqref="M20:M22 M24 M15 M4 M28:M36 M38:M41 M43:M54 M58:M63 M65:M69 M71 M73 M75:M78 M80:M81 M83:M100 M102:M103 M105:M110 M112:M116 M118:M127 M129:M131 M133:M139 M144:M152">
    <cfRule type="cellIs" priority="361" dxfId="1" operator="lessThan" stopIfTrue="1">
      <formula>TODAY()</formula>
    </cfRule>
    <cfRule type="cellIs" priority="362" dxfId="0" operator="between" stopIfTrue="1">
      <formula>TODAY()+7</formula>
      <formula>TODAY()</formula>
    </cfRule>
  </conditionalFormatting>
  <conditionalFormatting sqref="M25:M27 M37 M42 M55 M64 M69:M70 M72 M74 M79 M77 M82 M92 M101 M104 M111 M117 M128 M132 M140:M143">
    <cfRule type="cellIs" priority="363" dxfId="3" operator="lessThan" stopIfTrue="1">
      <formula>TODAY()</formula>
    </cfRule>
    <cfRule type="cellIs" priority="364" dxfId="0" operator="between" stopIfTrue="1">
      <formula>TODAY()+7</formula>
      <formula>TODAY()</formula>
    </cfRule>
  </conditionalFormatting>
  <conditionalFormatting sqref="K74:K75">
    <cfRule type="cellIs" priority="342" dxfId="3" operator="lessThan" stopIfTrue="1">
      <formula>TODAY()</formula>
    </cfRule>
  </conditionalFormatting>
  <conditionalFormatting sqref="M153">
    <cfRule type="cellIs" priority="181" dxfId="3" operator="lessThan" stopIfTrue="1">
      <formula>TODAY()</formula>
    </cfRule>
    <cfRule type="cellIs" priority="182" dxfId="0" operator="between" stopIfTrue="1">
      <formula>TODAY()+7</formula>
      <formula>TODAY()</formula>
    </cfRule>
  </conditionalFormatting>
  <conditionalFormatting sqref="M154">
    <cfRule type="cellIs" priority="179" dxfId="1" operator="lessThan" stopIfTrue="1">
      <formula>TODAY()</formula>
    </cfRule>
    <cfRule type="cellIs" priority="180" dxfId="0" operator="between" stopIfTrue="1">
      <formula>TODAY()+7</formula>
      <formula>TODAY()</formula>
    </cfRule>
  </conditionalFormatting>
  <conditionalFormatting sqref="M155">
    <cfRule type="cellIs" priority="177" dxfId="1" operator="lessThan" stopIfTrue="1">
      <formula>TODAY()</formula>
    </cfRule>
    <cfRule type="cellIs" priority="178" dxfId="0" operator="between" stopIfTrue="1">
      <formula>TODAY()+7</formula>
      <formula>TODAY()</formula>
    </cfRule>
  </conditionalFormatting>
  <conditionalFormatting sqref="M156">
    <cfRule type="cellIs" priority="175" dxfId="1" operator="lessThan" stopIfTrue="1">
      <formula>TODAY()</formula>
    </cfRule>
    <cfRule type="cellIs" priority="176" dxfId="0" operator="between" stopIfTrue="1">
      <formula>TODAY()+7</formula>
      <formula>TODAY()</formula>
    </cfRule>
  </conditionalFormatting>
  <conditionalFormatting sqref="M157">
    <cfRule type="cellIs" priority="173" dxfId="1" operator="lessThan" stopIfTrue="1">
      <formula>TODAY()</formula>
    </cfRule>
    <cfRule type="cellIs" priority="174" dxfId="0" operator="between" stopIfTrue="1">
      <formula>TODAY()+7</formula>
      <formula>TODAY()</formula>
    </cfRule>
  </conditionalFormatting>
  <conditionalFormatting sqref="M158">
    <cfRule type="cellIs" priority="171" dxfId="1" operator="lessThan" stopIfTrue="1">
      <formula>TODAY()</formula>
    </cfRule>
    <cfRule type="cellIs" priority="172" dxfId="0" operator="between" stopIfTrue="1">
      <formula>TODAY()+7</formula>
      <formula>TODAY()</formula>
    </cfRule>
  </conditionalFormatting>
  <conditionalFormatting sqref="M159">
    <cfRule type="cellIs" priority="169" dxfId="1" operator="lessThan" stopIfTrue="1">
      <formula>TODAY()</formula>
    </cfRule>
    <cfRule type="cellIs" priority="170" dxfId="0" operator="between" stopIfTrue="1">
      <formula>TODAY()+7</formula>
      <formula>TODAY()</formula>
    </cfRule>
  </conditionalFormatting>
  <conditionalFormatting sqref="M160">
    <cfRule type="cellIs" priority="167" dxfId="3" operator="lessThan" stopIfTrue="1">
      <formula>TODAY()</formula>
    </cfRule>
    <cfRule type="cellIs" priority="168" dxfId="0" operator="between" stopIfTrue="1">
      <formula>TODAY()+7</formula>
      <formula>TODAY()</formula>
    </cfRule>
  </conditionalFormatting>
  <conditionalFormatting sqref="M161">
    <cfRule type="cellIs" priority="165" dxfId="3" operator="lessThan" stopIfTrue="1">
      <formula>TODAY()</formula>
    </cfRule>
    <cfRule type="cellIs" priority="166" dxfId="0" operator="between" stopIfTrue="1">
      <formula>TODAY()+7</formula>
      <formula>TODAY()</formula>
    </cfRule>
  </conditionalFormatting>
  <conditionalFormatting sqref="M162">
    <cfRule type="cellIs" priority="163" dxfId="1" operator="lessThan" stopIfTrue="1">
      <formula>TODAY()</formula>
    </cfRule>
    <cfRule type="cellIs" priority="164" dxfId="0" operator="between" stopIfTrue="1">
      <formula>TODAY()+7</formula>
      <formula>TODAY()</formula>
    </cfRule>
  </conditionalFormatting>
  <conditionalFormatting sqref="M163">
    <cfRule type="cellIs" priority="161" dxfId="1" operator="lessThan" stopIfTrue="1">
      <formula>TODAY()</formula>
    </cfRule>
    <cfRule type="cellIs" priority="162" dxfId="0" operator="between" stopIfTrue="1">
      <formula>TODAY()+7</formula>
      <formula>TODAY()</formula>
    </cfRule>
  </conditionalFormatting>
  <conditionalFormatting sqref="M164">
    <cfRule type="cellIs" priority="159" dxfId="1" operator="lessThan" stopIfTrue="1">
      <formula>TODAY()</formula>
    </cfRule>
    <cfRule type="cellIs" priority="160" dxfId="0" operator="between" stopIfTrue="1">
      <formula>TODAY()+7</formula>
      <formula>TODAY()</formula>
    </cfRule>
  </conditionalFormatting>
  <conditionalFormatting sqref="M165">
    <cfRule type="cellIs" priority="157" dxfId="1" operator="lessThan" stopIfTrue="1">
      <formula>TODAY()</formula>
    </cfRule>
    <cfRule type="cellIs" priority="158" dxfId="0" operator="between" stopIfTrue="1">
      <formula>TODAY()+7</formula>
      <formula>TODAY()</formula>
    </cfRule>
  </conditionalFormatting>
  <conditionalFormatting sqref="M166">
    <cfRule type="cellIs" priority="155" dxfId="1" operator="lessThan" stopIfTrue="1">
      <formula>TODAY()</formula>
    </cfRule>
    <cfRule type="cellIs" priority="156" dxfId="0" operator="between" stopIfTrue="1">
      <formula>TODAY()+7</formula>
      <formula>TODAY()</formula>
    </cfRule>
  </conditionalFormatting>
  <conditionalFormatting sqref="M167">
    <cfRule type="cellIs" priority="153" dxfId="1" operator="lessThan" stopIfTrue="1">
      <formula>TODAY()</formula>
    </cfRule>
    <cfRule type="cellIs" priority="154" dxfId="0" operator="between" stopIfTrue="1">
      <formula>TODAY()+7</formula>
      <formula>TODAY()</formula>
    </cfRule>
  </conditionalFormatting>
  <conditionalFormatting sqref="M168">
    <cfRule type="cellIs" priority="151" dxfId="1" operator="lessThan" stopIfTrue="1">
      <formula>TODAY()</formula>
    </cfRule>
    <cfRule type="cellIs" priority="152" dxfId="0" operator="between" stopIfTrue="1">
      <formula>TODAY()+7</formula>
      <formula>TODAY()</formula>
    </cfRule>
  </conditionalFormatting>
  <conditionalFormatting sqref="M169">
    <cfRule type="cellIs" priority="149" dxfId="1" operator="lessThan" stopIfTrue="1">
      <formula>TODAY()</formula>
    </cfRule>
    <cfRule type="cellIs" priority="150" dxfId="0" operator="between" stopIfTrue="1">
      <formula>TODAY()+7</formula>
      <formula>TODAY()</formula>
    </cfRule>
  </conditionalFormatting>
  <conditionalFormatting sqref="M170">
    <cfRule type="cellIs" priority="147" dxfId="1" operator="lessThan" stopIfTrue="1">
      <formula>TODAY()</formula>
    </cfRule>
    <cfRule type="cellIs" priority="148" dxfId="0" operator="between" stopIfTrue="1">
      <formula>TODAY()+7</formula>
      <formula>TODAY()</formula>
    </cfRule>
  </conditionalFormatting>
  <conditionalFormatting sqref="M171">
    <cfRule type="cellIs" priority="145" dxfId="1" operator="lessThan" stopIfTrue="1">
      <formula>TODAY()</formula>
    </cfRule>
    <cfRule type="cellIs" priority="146" dxfId="0" operator="between" stopIfTrue="1">
      <formula>TODAY()+7</formula>
      <formula>TODAY()</formula>
    </cfRule>
  </conditionalFormatting>
  <conditionalFormatting sqref="M172">
    <cfRule type="cellIs" priority="143" dxfId="1" operator="lessThan" stopIfTrue="1">
      <formula>TODAY()</formula>
    </cfRule>
    <cfRule type="cellIs" priority="144" dxfId="0" operator="between" stopIfTrue="1">
      <formula>TODAY()+7</formula>
      <formula>TODAY()</formula>
    </cfRule>
  </conditionalFormatting>
  <conditionalFormatting sqref="M173">
    <cfRule type="cellIs" priority="141" dxfId="1" operator="lessThan" stopIfTrue="1">
      <formula>TODAY()</formula>
    </cfRule>
    <cfRule type="cellIs" priority="142" dxfId="0" operator="between" stopIfTrue="1">
      <formula>TODAY()+7</formula>
      <formula>TODAY()</formula>
    </cfRule>
  </conditionalFormatting>
  <conditionalFormatting sqref="M174">
    <cfRule type="cellIs" priority="139" dxfId="3" operator="lessThan" stopIfTrue="1">
      <formula>TODAY()</formula>
    </cfRule>
    <cfRule type="cellIs" priority="140" dxfId="0" operator="between" stopIfTrue="1">
      <formula>TODAY()+7</formula>
      <formula>TODAY()</formula>
    </cfRule>
  </conditionalFormatting>
  <conditionalFormatting sqref="M175">
    <cfRule type="cellIs" priority="137" dxfId="1" operator="lessThan" stopIfTrue="1">
      <formula>TODAY()</formula>
    </cfRule>
    <cfRule type="cellIs" priority="138" dxfId="0" operator="between" stopIfTrue="1">
      <formula>TODAY()+7</formula>
      <formula>TODAY()</formula>
    </cfRule>
  </conditionalFormatting>
  <conditionalFormatting sqref="M176">
    <cfRule type="cellIs" priority="135" dxfId="1" operator="lessThan" stopIfTrue="1">
      <formula>TODAY()</formula>
    </cfRule>
    <cfRule type="cellIs" priority="136" dxfId="0" operator="between" stopIfTrue="1">
      <formula>TODAY()+7</formula>
      <formula>TODAY()</formula>
    </cfRule>
  </conditionalFormatting>
  <conditionalFormatting sqref="M177">
    <cfRule type="cellIs" priority="133" dxfId="1" operator="lessThan" stopIfTrue="1">
      <formula>TODAY()</formula>
    </cfRule>
    <cfRule type="cellIs" priority="134" dxfId="0" operator="between" stopIfTrue="1">
      <formula>TODAY()+7</formula>
      <formula>TODAY()</formula>
    </cfRule>
  </conditionalFormatting>
  <conditionalFormatting sqref="M178">
    <cfRule type="cellIs" priority="131" dxfId="3" operator="lessThan" stopIfTrue="1">
      <formula>TODAY()</formula>
    </cfRule>
    <cfRule type="cellIs" priority="132" dxfId="0" operator="between" stopIfTrue="1">
      <formula>TODAY()+7</formula>
      <formula>TODAY()</formula>
    </cfRule>
  </conditionalFormatting>
  <conditionalFormatting sqref="M179:M212">
    <cfRule type="cellIs" priority="129" dxfId="1" operator="lessThan" stopIfTrue="1">
      <formula>TODAY()</formula>
    </cfRule>
    <cfRule type="cellIs" priority="130" dxfId="0" operator="between" stopIfTrue="1">
      <formula>TODAY()+7</formula>
      <formula>TODAY()</formula>
    </cfRule>
  </conditionalFormatting>
  <conditionalFormatting sqref="M180">
    <cfRule type="cellIs" priority="127" dxfId="1" operator="lessThan" stopIfTrue="1">
      <formula>TODAY()</formula>
    </cfRule>
    <cfRule type="cellIs" priority="128" dxfId="0" operator="between" stopIfTrue="1">
      <formula>TODAY()+7</formula>
      <formula>TODAY()</formula>
    </cfRule>
  </conditionalFormatting>
  <conditionalFormatting sqref="M181">
    <cfRule type="cellIs" priority="125" dxfId="1" operator="lessThan" stopIfTrue="1">
      <formula>TODAY()</formula>
    </cfRule>
    <cfRule type="cellIs" priority="126" dxfId="0" operator="between" stopIfTrue="1">
      <formula>TODAY()+7</formula>
      <formula>TODAY()</formula>
    </cfRule>
  </conditionalFormatting>
  <conditionalFormatting sqref="M182">
    <cfRule type="cellIs" priority="123" dxfId="3" operator="lessThan" stopIfTrue="1">
      <formula>TODAY()</formula>
    </cfRule>
    <cfRule type="cellIs" priority="124" dxfId="0" operator="between" stopIfTrue="1">
      <formula>TODAY()+7</formula>
      <formula>TODAY()</formula>
    </cfRule>
  </conditionalFormatting>
  <conditionalFormatting sqref="M183">
    <cfRule type="cellIs" priority="121" dxfId="3" operator="lessThan" stopIfTrue="1">
      <formula>TODAY()</formula>
    </cfRule>
    <cfRule type="cellIs" priority="122" dxfId="0" operator="between" stopIfTrue="1">
      <formula>TODAY()+7</formula>
      <formula>TODAY()</formula>
    </cfRule>
  </conditionalFormatting>
  <conditionalFormatting sqref="M184">
    <cfRule type="cellIs" priority="119" dxfId="3" operator="lessThan" stopIfTrue="1">
      <formula>TODAY()</formula>
    </cfRule>
    <cfRule type="cellIs" priority="120" dxfId="0" operator="between" stopIfTrue="1">
      <formula>TODAY()+7</formula>
      <formula>TODAY()</formula>
    </cfRule>
  </conditionalFormatting>
  <conditionalFormatting sqref="M185">
    <cfRule type="cellIs" priority="117" dxfId="1" operator="lessThan" stopIfTrue="1">
      <formula>TODAY()</formula>
    </cfRule>
    <cfRule type="cellIs" priority="118" dxfId="0" operator="between" stopIfTrue="1">
      <formula>TODAY()+7</formula>
      <formula>TODAY()</formula>
    </cfRule>
  </conditionalFormatting>
  <conditionalFormatting sqref="M186">
    <cfRule type="cellIs" priority="115" dxfId="1" operator="lessThan" stopIfTrue="1">
      <formula>TODAY()</formula>
    </cfRule>
    <cfRule type="cellIs" priority="116" dxfId="0" operator="between" stopIfTrue="1">
      <formula>TODAY()+7</formula>
      <formula>TODAY()</formula>
    </cfRule>
  </conditionalFormatting>
  <conditionalFormatting sqref="M187">
    <cfRule type="cellIs" priority="113" dxfId="3" operator="lessThan" stopIfTrue="1">
      <formula>TODAY()</formula>
    </cfRule>
    <cfRule type="cellIs" priority="114" dxfId="0" operator="between" stopIfTrue="1">
      <formula>TODAY()+7</formula>
      <formula>TODAY()</formula>
    </cfRule>
  </conditionalFormatting>
  <conditionalFormatting sqref="M188">
    <cfRule type="cellIs" priority="111" dxfId="1" operator="lessThan" stopIfTrue="1">
      <formula>TODAY()</formula>
    </cfRule>
    <cfRule type="cellIs" priority="112" dxfId="0" operator="between" stopIfTrue="1">
      <formula>TODAY()+7</formula>
      <formula>TODAY()</formula>
    </cfRule>
  </conditionalFormatting>
  <conditionalFormatting sqref="M189">
    <cfRule type="cellIs" priority="109" dxfId="1" operator="lessThan" stopIfTrue="1">
      <formula>TODAY()</formula>
    </cfRule>
    <cfRule type="cellIs" priority="110" dxfId="0" operator="between" stopIfTrue="1">
      <formula>TODAY()+7</formula>
      <formula>TODAY()</formula>
    </cfRule>
  </conditionalFormatting>
  <conditionalFormatting sqref="M190">
    <cfRule type="cellIs" priority="107" dxfId="1" operator="lessThan" stopIfTrue="1">
      <formula>TODAY()</formula>
    </cfRule>
    <cfRule type="cellIs" priority="108" dxfId="0" operator="between" stopIfTrue="1">
      <formula>TODAY()+7</formula>
      <formula>TODAY()</formula>
    </cfRule>
  </conditionalFormatting>
  <conditionalFormatting sqref="M191">
    <cfRule type="cellIs" priority="105" dxfId="3" operator="lessThan" stopIfTrue="1">
      <formula>TODAY()</formula>
    </cfRule>
    <cfRule type="cellIs" priority="106" dxfId="0" operator="between" stopIfTrue="1">
      <formula>TODAY()+7</formula>
      <formula>TODAY()</formula>
    </cfRule>
  </conditionalFormatting>
  <conditionalFormatting sqref="M192">
    <cfRule type="cellIs" priority="103" dxfId="3" operator="lessThan" stopIfTrue="1">
      <formula>TODAY()</formula>
    </cfRule>
    <cfRule type="cellIs" priority="104" dxfId="0" operator="between" stopIfTrue="1">
      <formula>TODAY()+7</formula>
      <formula>TODAY()</formula>
    </cfRule>
  </conditionalFormatting>
  <conditionalFormatting sqref="M193">
    <cfRule type="cellIs" priority="101" dxfId="1" operator="lessThan" stopIfTrue="1">
      <formula>TODAY()</formula>
    </cfRule>
    <cfRule type="cellIs" priority="102" dxfId="0" operator="between" stopIfTrue="1">
      <formula>TODAY()+7</formula>
      <formula>TODAY()</formula>
    </cfRule>
  </conditionalFormatting>
  <conditionalFormatting sqref="M194:M195">
    <cfRule type="cellIs" priority="99" dxfId="1" operator="lessThan" stopIfTrue="1">
      <formula>TODAY()</formula>
    </cfRule>
    <cfRule type="cellIs" priority="100" dxfId="0" operator="between" stopIfTrue="1">
      <formula>TODAY()+7</formula>
      <formula>TODAY()</formula>
    </cfRule>
  </conditionalFormatting>
  <conditionalFormatting sqref="M196">
    <cfRule type="cellIs" priority="97" dxfId="1" operator="lessThan" stopIfTrue="1">
      <formula>TODAY()</formula>
    </cfRule>
    <cfRule type="cellIs" priority="98" dxfId="0" operator="between" stopIfTrue="1">
      <formula>TODAY()+7</formula>
      <formula>TODAY()</formula>
    </cfRule>
  </conditionalFormatting>
  <conditionalFormatting sqref="M197">
    <cfRule type="cellIs" priority="95" dxfId="1" operator="lessThan" stopIfTrue="1">
      <formula>TODAY()</formula>
    </cfRule>
    <cfRule type="cellIs" priority="96" dxfId="0" operator="between" stopIfTrue="1">
      <formula>TODAY()+7</formula>
      <formula>TODAY()</formula>
    </cfRule>
  </conditionalFormatting>
  <conditionalFormatting sqref="M198:M199">
    <cfRule type="cellIs" priority="93" dxfId="1" operator="lessThan" stopIfTrue="1">
      <formula>TODAY()</formula>
    </cfRule>
    <cfRule type="cellIs" priority="94" dxfId="0" operator="between" stopIfTrue="1">
      <formula>TODAY()+7</formula>
      <formula>TODAY()</formula>
    </cfRule>
  </conditionalFormatting>
  <conditionalFormatting sqref="M200">
    <cfRule type="cellIs" priority="91" dxfId="3" operator="lessThan" stopIfTrue="1">
      <formula>TODAY()</formula>
    </cfRule>
    <cfRule type="cellIs" priority="92" dxfId="0" operator="between" stopIfTrue="1">
      <formula>TODAY()+7</formula>
      <formula>TODAY()</formula>
    </cfRule>
  </conditionalFormatting>
  <conditionalFormatting sqref="M201">
    <cfRule type="cellIs" priority="89" dxfId="1" operator="lessThan" stopIfTrue="1">
      <formula>TODAY()</formula>
    </cfRule>
    <cfRule type="cellIs" priority="90" dxfId="0" operator="between" stopIfTrue="1">
      <formula>TODAY()+7</formula>
      <formula>TODAY()</formula>
    </cfRule>
  </conditionalFormatting>
  <conditionalFormatting sqref="M202">
    <cfRule type="cellIs" priority="87" dxfId="1" operator="lessThan" stopIfTrue="1">
      <formula>TODAY()</formula>
    </cfRule>
    <cfRule type="cellIs" priority="88" dxfId="0" operator="between" stopIfTrue="1">
      <formula>TODAY()+7</formula>
      <formula>TODAY()</formula>
    </cfRule>
  </conditionalFormatting>
  <conditionalFormatting sqref="M203">
    <cfRule type="cellIs" priority="85" dxfId="3" operator="lessThan" stopIfTrue="1">
      <formula>TODAY()</formula>
    </cfRule>
    <cfRule type="cellIs" priority="86" dxfId="0" operator="between" stopIfTrue="1">
      <formula>TODAY()+7</formula>
      <formula>TODAY()</formula>
    </cfRule>
  </conditionalFormatting>
  <conditionalFormatting sqref="M204">
    <cfRule type="cellIs" priority="83" dxfId="1" operator="lessThan" stopIfTrue="1">
      <formula>TODAY()</formula>
    </cfRule>
    <cfRule type="cellIs" priority="84" dxfId="0" operator="between" stopIfTrue="1">
      <formula>TODAY()+7</formula>
      <formula>TODAY()</formula>
    </cfRule>
  </conditionalFormatting>
  <conditionalFormatting sqref="M205">
    <cfRule type="cellIs" priority="81" dxfId="1" operator="lessThan" stopIfTrue="1">
      <formula>TODAY()</formula>
    </cfRule>
    <cfRule type="cellIs" priority="82" dxfId="0" operator="between" stopIfTrue="1">
      <formula>TODAY()+7</formula>
      <formula>TODAY()</formula>
    </cfRule>
  </conditionalFormatting>
  <conditionalFormatting sqref="M206">
    <cfRule type="cellIs" priority="79" dxfId="1" operator="lessThan" stopIfTrue="1">
      <formula>TODAY()</formula>
    </cfRule>
    <cfRule type="cellIs" priority="80" dxfId="0" operator="between" stopIfTrue="1">
      <formula>TODAY()+7</formula>
      <formula>TODAY()</formula>
    </cfRule>
  </conditionalFormatting>
  <conditionalFormatting sqref="M207">
    <cfRule type="cellIs" priority="77" dxfId="1" operator="lessThan" stopIfTrue="1">
      <formula>TODAY()</formula>
    </cfRule>
    <cfRule type="cellIs" priority="78" dxfId="0" operator="between" stopIfTrue="1">
      <formula>TODAY()+7</formula>
      <formula>TODAY()</formula>
    </cfRule>
  </conditionalFormatting>
  <conditionalFormatting sqref="M199">
    <cfRule type="cellIs" priority="75" dxfId="1" operator="lessThan" stopIfTrue="1">
      <formula>TODAY()</formula>
    </cfRule>
    <cfRule type="cellIs" priority="76" dxfId="0" operator="between" stopIfTrue="1">
      <formula>TODAY()+7</formula>
      <formula>TODAY()</formula>
    </cfRule>
  </conditionalFormatting>
  <conditionalFormatting sqref="M207">
    <cfRule type="cellIs" priority="73" dxfId="3" operator="lessThan" stopIfTrue="1">
      <formula>TODAY()</formula>
    </cfRule>
    <cfRule type="cellIs" priority="74" dxfId="0" operator="between" stopIfTrue="1">
      <formula>TODAY()+7</formula>
      <formula>TODAY()</formula>
    </cfRule>
  </conditionalFormatting>
  <conditionalFormatting sqref="M208">
    <cfRule type="cellIs" priority="71" dxfId="1" operator="lessThan" stopIfTrue="1">
      <formula>TODAY()</formula>
    </cfRule>
    <cfRule type="cellIs" priority="72" dxfId="0" operator="between" stopIfTrue="1">
      <formula>TODAY()+7</formula>
      <formula>TODAY()</formula>
    </cfRule>
  </conditionalFormatting>
  <conditionalFormatting sqref="M208">
    <cfRule type="cellIs" priority="69" dxfId="3" operator="lessThan" stopIfTrue="1">
      <formula>TODAY()</formula>
    </cfRule>
    <cfRule type="cellIs" priority="70" dxfId="0" operator="between" stopIfTrue="1">
      <formula>TODAY()+7</formula>
      <formula>TODAY()</formula>
    </cfRule>
  </conditionalFormatting>
  <conditionalFormatting sqref="M209">
    <cfRule type="cellIs" priority="67" dxfId="1" operator="lessThan" stopIfTrue="1">
      <formula>TODAY()</formula>
    </cfRule>
    <cfRule type="cellIs" priority="68" dxfId="0" operator="between" stopIfTrue="1">
      <formula>TODAY()+7</formula>
      <formula>TODAY()</formula>
    </cfRule>
  </conditionalFormatting>
  <conditionalFormatting sqref="M210">
    <cfRule type="cellIs" priority="65" dxfId="1" operator="lessThan" stopIfTrue="1">
      <formula>TODAY()</formula>
    </cfRule>
    <cfRule type="cellIs" priority="66" dxfId="0" operator="between" stopIfTrue="1">
      <formula>TODAY()+7</formula>
      <formula>TODAY()</formula>
    </cfRule>
  </conditionalFormatting>
  <conditionalFormatting sqref="M211">
    <cfRule type="cellIs" priority="63" dxfId="1" operator="lessThan" stopIfTrue="1">
      <formula>TODAY()</formula>
    </cfRule>
    <cfRule type="cellIs" priority="64" dxfId="0" operator="between" stopIfTrue="1">
      <formula>TODAY()+7</formula>
      <formula>TODAY()</formula>
    </cfRule>
  </conditionalFormatting>
  <conditionalFormatting sqref="M212">
    <cfRule type="cellIs" priority="61" dxfId="3" operator="lessThan" stopIfTrue="1">
      <formula>TODAY()</formula>
    </cfRule>
    <cfRule type="cellIs" priority="62" dxfId="0" operator="between" stopIfTrue="1">
      <formula>TODAY()+7</formula>
      <formula>TODAY()</formula>
    </cfRule>
  </conditionalFormatting>
  <conditionalFormatting sqref="M213">
    <cfRule type="cellIs" priority="59" dxfId="3" operator="lessThan" stopIfTrue="1">
      <formula>TODAY()</formula>
    </cfRule>
    <cfRule type="cellIs" priority="60" dxfId="0" operator="between" stopIfTrue="1">
      <formula>TODAY()+7</formula>
      <formula>TODAY()</formula>
    </cfRule>
  </conditionalFormatting>
  <conditionalFormatting sqref="M214">
    <cfRule type="cellIs" priority="57" dxfId="3" operator="lessThan" stopIfTrue="1">
      <formula>TODAY()</formula>
    </cfRule>
    <cfRule type="cellIs" priority="58" dxfId="0" operator="between" stopIfTrue="1">
      <formula>TODAY()+7</formula>
      <formula>TODAY()</formula>
    </cfRule>
  </conditionalFormatting>
  <conditionalFormatting sqref="M200:M213">
    <cfRule type="cellIs" priority="55" dxfId="3" operator="lessThan" stopIfTrue="1">
      <formula>TODAY()</formula>
    </cfRule>
    <cfRule type="cellIs" priority="56" dxfId="0" operator="between" stopIfTrue="1">
      <formula>TODAY()+7</formula>
      <formula>TODAY()</formula>
    </cfRule>
  </conditionalFormatting>
  <conditionalFormatting sqref="M191:M199">
    <cfRule type="cellIs" priority="53" dxfId="3" operator="lessThan" stopIfTrue="1">
      <formula>TODAY()</formula>
    </cfRule>
    <cfRule type="cellIs" priority="54" dxfId="0" operator="between" stopIfTrue="1">
      <formula>TODAY()+7</formula>
      <formula>TODAY()</formula>
    </cfRule>
  </conditionalFormatting>
  <conditionalFormatting sqref="M179:M190">
    <cfRule type="cellIs" priority="51" dxfId="3" operator="lessThan" stopIfTrue="1">
      <formula>TODAY()</formula>
    </cfRule>
    <cfRule type="cellIs" priority="52" dxfId="0" operator="between" stopIfTrue="1">
      <formula>TODAY()+7</formula>
      <formula>TODAY()</formula>
    </cfRule>
  </conditionalFormatting>
  <conditionalFormatting sqref="M165:M178">
    <cfRule type="cellIs" priority="49" dxfId="3" operator="lessThan" stopIfTrue="1">
      <formula>TODAY()</formula>
    </cfRule>
    <cfRule type="cellIs" priority="50" dxfId="0" operator="between" stopIfTrue="1">
      <formula>TODAY()+7</formula>
      <formula>TODAY()</formula>
    </cfRule>
  </conditionalFormatting>
  <conditionalFormatting sqref="M155:M164">
    <cfRule type="cellIs" priority="47" dxfId="3" operator="lessThan" stopIfTrue="1">
      <formula>TODAY()</formula>
    </cfRule>
    <cfRule type="cellIs" priority="48" dxfId="0" operator="between" stopIfTrue="1">
      <formula>TODAY()+7</formula>
      <formula>TODAY()</formula>
    </cfRule>
  </conditionalFormatting>
  <conditionalFormatting sqref="M146:M154">
    <cfRule type="cellIs" priority="45" dxfId="3" operator="lessThan" stopIfTrue="1">
      <formula>TODAY()</formula>
    </cfRule>
    <cfRule type="cellIs" priority="46" dxfId="0" operator="between" stopIfTrue="1">
      <formula>TODAY()+7</formula>
      <formula>TODAY()</formula>
    </cfRule>
  </conditionalFormatting>
  <conditionalFormatting sqref="M131:M145">
    <cfRule type="cellIs" priority="43" dxfId="3" operator="lessThan" stopIfTrue="1">
      <formula>TODAY()</formula>
    </cfRule>
    <cfRule type="cellIs" priority="44" dxfId="0" operator="between" stopIfTrue="1">
      <formula>TODAY()+7</formula>
      <formula>TODAY()</formula>
    </cfRule>
  </conditionalFormatting>
  <conditionalFormatting sqref="M131">
    <cfRule type="cellIs" priority="41" dxfId="3" operator="lessThan" stopIfTrue="1">
      <formula>TODAY()</formula>
    </cfRule>
    <cfRule type="cellIs" priority="42" dxfId="0" operator="between" stopIfTrue="1">
      <formula>TODAY()+7</formula>
      <formula>TODAY()</formula>
    </cfRule>
  </conditionalFormatting>
  <conditionalFormatting sqref="M113:M128">
    <cfRule type="cellIs" priority="39" dxfId="3" operator="lessThan" stopIfTrue="1">
      <formula>TODAY()</formula>
    </cfRule>
    <cfRule type="cellIs" priority="40" dxfId="0" operator="between" stopIfTrue="1">
      <formula>TODAY()+7</formula>
      <formula>TODAY()</formula>
    </cfRule>
  </conditionalFormatting>
  <conditionalFormatting sqref="M129:M131">
    <cfRule type="cellIs" priority="37" dxfId="3" operator="lessThan" stopIfTrue="1">
      <formula>TODAY()</formula>
    </cfRule>
    <cfRule type="cellIs" priority="38" dxfId="0" operator="between" stopIfTrue="1">
      <formula>TODAY()+7</formula>
      <formula>TODAY()</formula>
    </cfRule>
  </conditionalFormatting>
  <conditionalFormatting sqref="M98:M112">
    <cfRule type="cellIs" priority="35" dxfId="3" operator="lessThan" stopIfTrue="1">
      <formula>TODAY()</formula>
    </cfRule>
    <cfRule type="cellIs" priority="36" dxfId="0" operator="between" stopIfTrue="1">
      <formula>TODAY()+7</formula>
      <formula>TODAY()</formula>
    </cfRule>
  </conditionalFormatting>
  <conditionalFormatting sqref="M89:M97">
    <cfRule type="cellIs" priority="33" dxfId="3" operator="lessThan" stopIfTrue="1">
      <formula>TODAY()</formula>
    </cfRule>
    <cfRule type="cellIs" priority="34" dxfId="0" operator="between" stopIfTrue="1">
      <formula>TODAY()+7</formula>
      <formula>TODAY()</formula>
    </cfRule>
  </conditionalFormatting>
  <conditionalFormatting sqref="M77:M88">
    <cfRule type="cellIs" priority="31" dxfId="3" operator="lessThan" stopIfTrue="1">
      <formula>TODAY()</formula>
    </cfRule>
    <cfRule type="cellIs" priority="32" dxfId="0" operator="between" stopIfTrue="1">
      <formula>TODAY()+7</formula>
      <formula>TODAY()</formula>
    </cfRule>
  </conditionalFormatting>
  <conditionalFormatting sqref="M66:M76">
    <cfRule type="cellIs" priority="29" dxfId="3" operator="lessThan" stopIfTrue="1">
      <formula>TODAY()</formula>
    </cfRule>
    <cfRule type="cellIs" priority="30" dxfId="0" operator="between" stopIfTrue="1">
      <formula>TODAY()+7</formula>
      <formula>TODAY()</formula>
    </cfRule>
  </conditionalFormatting>
  <conditionalFormatting sqref="M59:M65">
    <cfRule type="cellIs" priority="27" dxfId="3" operator="lessThan" stopIfTrue="1">
      <formula>TODAY()</formula>
    </cfRule>
    <cfRule type="cellIs" priority="28" dxfId="0" operator="between" stopIfTrue="1">
      <formula>TODAY()+7</formula>
      <formula>TODAY()</formula>
    </cfRule>
  </conditionalFormatting>
  <conditionalFormatting sqref="M50:M58">
    <cfRule type="cellIs" priority="25" dxfId="3" operator="lessThan" stopIfTrue="1">
      <formula>TODAY()</formula>
    </cfRule>
    <cfRule type="cellIs" priority="26" dxfId="0" operator="between" stopIfTrue="1">
      <formula>TODAY()+7</formula>
      <formula>TODAY()</formula>
    </cfRule>
  </conditionalFormatting>
  <conditionalFormatting sqref="M39:M49">
    <cfRule type="cellIs" priority="23" dxfId="3" operator="lessThan" stopIfTrue="1">
      <formula>TODAY()</formula>
    </cfRule>
    <cfRule type="cellIs" priority="24" dxfId="0" operator="between" stopIfTrue="1">
      <formula>TODAY()+7</formula>
      <formula>TODAY()</formula>
    </cfRule>
  </conditionalFormatting>
  <conditionalFormatting sqref="M29:M38">
    <cfRule type="cellIs" priority="21" dxfId="3" operator="lessThan" stopIfTrue="1">
      <formula>TODAY()</formula>
    </cfRule>
    <cfRule type="cellIs" priority="22" dxfId="0" operator="between" stopIfTrue="1">
      <formula>TODAY()+7</formula>
      <formula>TODAY()</formula>
    </cfRule>
  </conditionalFormatting>
  <conditionalFormatting sqref="M17:M28">
    <cfRule type="cellIs" priority="19" dxfId="3" operator="lessThan" stopIfTrue="1">
      <formula>TODAY()</formula>
    </cfRule>
    <cfRule type="cellIs" priority="20" dxfId="0" operator="between" stopIfTrue="1">
      <formula>TODAY()+7</formula>
      <formula>TODAY()</formula>
    </cfRule>
  </conditionalFormatting>
  <conditionalFormatting sqref="M3:M16">
    <cfRule type="cellIs" priority="17" dxfId="3" operator="lessThan" stopIfTrue="1">
      <formula>TODAY()</formula>
    </cfRule>
    <cfRule type="cellIs" priority="18" dxfId="0" operator="between" stopIfTrue="1">
      <formula>TODAY()+7</formula>
      <formula>TODAY()</formula>
    </cfRule>
  </conditionalFormatting>
  <conditionalFormatting sqref="M215">
    <cfRule type="cellIs" priority="15" dxfId="1" operator="lessThan" stopIfTrue="1">
      <formula>TODAY()</formula>
    </cfRule>
    <cfRule type="cellIs" priority="16" dxfId="0" operator="between" stopIfTrue="1">
      <formula>TODAY()+7</formula>
      <formula>TODAY()</formula>
    </cfRule>
  </conditionalFormatting>
  <conditionalFormatting sqref="M216">
    <cfRule type="cellIs" priority="13" dxfId="1" operator="lessThan" stopIfTrue="1">
      <formula>TODAY()</formula>
    </cfRule>
    <cfRule type="cellIs" priority="14" dxfId="0" operator="between" stopIfTrue="1">
      <formula>TODAY()+7</formula>
      <formula>TODAY()</formula>
    </cfRule>
  </conditionalFormatting>
  <conditionalFormatting sqref="M217">
    <cfRule type="cellIs" priority="11" dxfId="1" operator="lessThan" stopIfTrue="1">
      <formula>TODAY()</formula>
    </cfRule>
    <cfRule type="cellIs" priority="12" dxfId="0" operator="between" stopIfTrue="1">
      <formula>TODAY()+7</formula>
      <formula>TODAY()</formula>
    </cfRule>
  </conditionalFormatting>
  <conditionalFormatting sqref="M218">
    <cfRule type="cellIs" priority="9" dxfId="1" operator="lessThan" stopIfTrue="1">
      <formula>TODAY()</formula>
    </cfRule>
    <cfRule type="cellIs" priority="10" dxfId="0" operator="between" stopIfTrue="1">
      <formula>TODAY()+7</formula>
      <formula>TODAY()</formula>
    </cfRule>
  </conditionalFormatting>
  <conditionalFormatting sqref="M219">
    <cfRule type="cellIs" priority="7" dxfId="1" operator="lessThan" stopIfTrue="1">
      <formula>TODAY()</formula>
    </cfRule>
    <cfRule type="cellIs" priority="8" dxfId="0" operator="between" stopIfTrue="1">
      <formula>TODAY()+7</formula>
      <formula>TODAY()</formula>
    </cfRule>
  </conditionalFormatting>
  <conditionalFormatting sqref="M220">
    <cfRule type="cellIs" priority="5" dxfId="1" operator="lessThan" stopIfTrue="1">
      <formula>TODAY()</formula>
    </cfRule>
    <cfRule type="cellIs" priority="6" dxfId="0" operator="between" stopIfTrue="1">
      <formula>TODAY()+7</formula>
      <formula>TODAY()</formula>
    </cfRule>
  </conditionalFormatting>
  <conditionalFormatting sqref="M221">
    <cfRule type="cellIs" priority="3" dxfId="1" operator="lessThan" stopIfTrue="1">
      <formula>TODAY()</formula>
    </cfRule>
    <cfRule type="cellIs" priority="4" dxfId="0" operator="between" stopIfTrue="1">
      <formula>TODAY()+7</formula>
      <formula>TODAY()</formula>
    </cfRule>
  </conditionalFormatting>
  <conditionalFormatting sqref="M222">
    <cfRule type="cellIs" priority="1" dxfId="1" operator="lessThan" stopIfTrue="1">
      <formula>TODAY()</formula>
    </cfRule>
    <cfRule type="cellIs" priority="2" dxfId="0" operator="between" stopIfTrue="1">
      <formula>TODAY()+7</formula>
      <formula>TODAY()</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R41"/>
  <sheetViews>
    <sheetView zoomScalePageLayoutView="0" workbookViewId="0" topLeftCell="A1">
      <selection activeCell="E11" sqref="E11"/>
    </sheetView>
  </sheetViews>
  <sheetFormatPr defaultColWidth="9.33203125" defaultRowHeight="12.75"/>
  <cols>
    <col min="1" max="1" width="13.66015625" style="7" customWidth="1"/>
    <col min="2" max="2" width="18.16015625" style="7" customWidth="1"/>
    <col min="3" max="16384" width="9.33203125" style="7" customWidth="1"/>
  </cols>
  <sheetData>
    <row r="1" ht="18.75">
      <c r="C1" s="8" t="s">
        <v>1049</v>
      </c>
    </row>
    <row r="3" ht="14.25">
      <c r="A3" s="16" t="s">
        <v>1050</v>
      </c>
    </row>
    <row r="4" spans="2:5" ht="14.25">
      <c r="B4" s="9" t="s">
        <v>1045</v>
      </c>
      <c r="C4" s="9" t="s">
        <v>1046</v>
      </c>
      <c r="D4" s="10"/>
      <c r="E4" s="10"/>
    </row>
    <row r="5" spans="2:5" ht="14.25" customHeight="1">
      <c r="B5" s="11" t="s">
        <v>1047</v>
      </c>
      <c r="C5" s="11" t="s">
        <v>1046</v>
      </c>
      <c r="D5" s="12"/>
      <c r="E5" s="12"/>
    </row>
    <row r="6" spans="2:5" ht="14.25">
      <c r="B6" s="13" t="s">
        <v>1048</v>
      </c>
      <c r="C6" s="14"/>
      <c r="D6" s="14"/>
      <c r="E6" s="15"/>
    </row>
    <row r="8" ht="14.25">
      <c r="A8" s="61" t="s">
        <v>1051</v>
      </c>
    </row>
    <row r="9" ht="15">
      <c r="A9" s="62" t="s">
        <v>1052</v>
      </c>
    </row>
    <row r="10" ht="15">
      <c r="A10" s="62" t="s">
        <v>1053</v>
      </c>
    </row>
    <row r="11" ht="15">
      <c r="A11" s="62" t="s">
        <v>1054</v>
      </c>
    </row>
    <row r="12" ht="15">
      <c r="A12" s="62" t="s">
        <v>1055</v>
      </c>
    </row>
    <row r="13" ht="14.25">
      <c r="A13" s="63" t="s">
        <v>1056</v>
      </c>
    </row>
    <row r="14" ht="14.25">
      <c r="A14" s="63" t="s">
        <v>1057</v>
      </c>
    </row>
    <row r="15" ht="15">
      <c r="A15" s="62" t="s">
        <v>1061</v>
      </c>
    </row>
    <row r="16" ht="15">
      <c r="A16" s="62" t="s">
        <v>1058</v>
      </c>
    </row>
    <row r="17" ht="15">
      <c r="A17" s="62" t="s">
        <v>1059</v>
      </c>
    </row>
    <row r="18" ht="15">
      <c r="A18" s="62" t="s">
        <v>1060</v>
      </c>
    </row>
    <row r="19" spans="1:18" ht="12.75">
      <c r="A19" s="50"/>
      <c r="B19" s="50"/>
      <c r="C19" s="50"/>
      <c r="D19" s="50"/>
      <c r="E19" s="50"/>
      <c r="F19" s="50"/>
      <c r="G19" s="50"/>
      <c r="H19" s="50"/>
      <c r="I19" s="50"/>
      <c r="J19" s="50"/>
      <c r="K19" s="50"/>
      <c r="L19" s="50"/>
      <c r="M19" s="50"/>
      <c r="N19" s="50"/>
      <c r="O19" s="50"/>
      <c r="P19" s="50"/>
      <c r="Q19" s="50"/>
      <c r="R19" s="50"/>
    </row>
    <row r="21" spans="1:17" ht="18.75">
      <c r="A21" s="17"/>
      <c r="B21" s="17"/>
      <c r="C21" s="18" t="s">
        <v>1062</v>
      </c>
      <c r="D21" s="17"/>
      <c r="E21" s="17"/>
      <c r="F21" s="17"/>
      <c r="G21" s="17"/>
      <c r="H21" s="17"/>
      <c r="I21" s="17"/>
      <c r="J21" s="17"/>
      <c r="K21" s="17"/>
      <c r="L21" s="17"/>
      <c r="M21" s="17"/>
      <c r="N21" s="17"/>
      <c r="O21" s="17"/>
      <c r="P21" s="17"/>
      <c r="Q21" s="17"/>
    </row>
    <row r="22" spans="1:17" ht="18.75">
      <c r="A22" s="17"/>
      <c r="B22" s="18" t="s">
        <v>1063</v>
      </c>
      <c r="C22" s="17"/>
      <c r="D22" s="17"/>
      <c r="E22" s="17"/>
      <c r="F22" s="17"/>
      <c r="G22" s="17"/>
      <c r="H22" s="17"/>
      <c r="I22" s="17"/>
      <c r="J22" s="17"/>
      <c r="K22" s="17"/>
      <c r="L22" s="17"/>
      <c r="M22" s="17"/>
      <c r="N22" s="17"/>
      <c r="O22" s="17"/>
      <c r="P22" s="17"/>
      <c r="Q22" s="17"/>
    </row>
    <row r="23" spans="1:17" ht="12.75">
      <c r="A23" s="17"/>
      <c r="B23" s="17"/>
      <c r="C23" s="17"/>
      <c r="D23" s="17"/>
      <c r="E23" s="17"/>
      <c r="F23" s="17"/>
      <c r="G23" s="17"/>
      <c r="H23" s="17"/>
      <c r="I23" s="17"/>
      <c r="J23" s="17"/>
      <c r="K23" s="17"/>
      <c r="L23" s="17"/>
      <c r="M23" s="17"/>
      <c r="N23" s="17"/>
      <c r="O23" s="17"/>
      <c r="P23" s="17"/>
      <c r="Q23" s="17"/>
    </row>
    <row r="24" spans="1:17" ht="15.75">
      <c r="A24" s="19" t="s">
        <v>1098</v>
      </c>
      <c r="B24" s="20"/>
      <c r="C24" s="20"/>
      <c r="D24" s="20"/>
      <c r="E24" s="20"/>
      <c r="F24" s="20"/>
      <c r="G24" s="20"/>
      <c r="H24" s="20"/>
      <c r="I24" s="20"/>
      <c r="J24" s="20"/>
      <c r="K24" s="20"/>
      <c r="L24" s="20"/>
      <c r="M24" s="20"/>
      <c r="N24" s="20"/>
      <c r="O24" s="20"/>
      <c r="P24" s="20"/>
      <c r="Q24" s="17"/>
    </row>
    <row r="25" spans="1:17" ht="15.75">
      <c r="A25" s="20"/>
      <c r="B25" s="21" t="s">
        <v>1064</v>
      </c>
      <c r="C25" s="21" t="s">
        <v>1099</v>
      </c>
      <c r="D25" s="22"/>
      <c r="E25" s="22"/>
      <c r="F25" s="20"/>
      <c r="G25" s="20"/>
      <c r="H25" s="20"/>
      <c r="I25" s="20"/>
      <c r="J25" s="20"/>
      <c r="K25" s="20"/>
      <c r="L25" s="20"/>
      <c r="M25" s="20"/>
      <c r="N25" s="20"/>
      <c r="O25" s="20"/>
      <c r="P25" s="20"/>
      <c r="Q25" s="17"/>
    </row>
    <row r="26" spans="1:17" ht="15.75">
      <c r="A26" s="20"/>
      <c r="B26" s="23" t="s">
        <v>1065</v>
      </c>
      <c r="C26" s="23" t="s">
        <v>1099</v>
      </c>
      <c r="D26" s="24"/>
      <c r="E26" s="24"/>
      <c r="F26" s="20"/>
      <c r="G26" s="20"/>
      <c r="H26" s="20"/>
      <c r="I26" s="20"/>
      <c r="J26" s="20"/>
      <c r="K26" s="20"/>
      <c r="L26" s="20"/>
      <c r="M26" s="20"/>
      <c r="N26" s="20"/>
      <c r="O26" s="20"/>
      <c r="P26" s="20"/>
      <c r="Q26" s="17"/>
    </row>
    <row r="27" spans="1:17" ht="15.75">
      <c r="A27" s="20"/>
      <c r="B27" s="25" t="s">
        <v>1066</v>
      </c>
      <c r="C27" s="26"/>
      <c r="D27" s="26"/>
      <c r="E27" s="27"/>
      <c r="F27" s="20"/>
      <c r="G27" s="20"/>
      <c r="H27" s="20"/>
      <c r="I27" s="20"/>
      <c r="J27" s="20"/>
      <c r="K27" s="20"/>
      <c r="L27" s="20"/>
      <c r="M27" s="20"/>
      <c r="N27" s="20"/>
      <c r="O27" s="20"/>
      <c r="P27" s="20"/>
      <c r="Q27" s="17"/>
    </row>
    <row r="28" spans="1:17" ht="15.75">
      <c r="A28" s="20"/>
      <c r="B28" s="20"/>
      <c r="C28" s="20"/>
      <c r="D28" s="20"/>
      <c r="E28" s="20"/>
      <c r="F28" s="20"/>
      <c r="G28" s="20"/>
      <c r="H28" s="20"/>
      <c r="I28" s="20"/>
      <c r="J28" s="20"/>
      <c r="K28" s="20"/>
      <c r="L28" s="20"/>
      <c r="M28" s="20"/>
      <c r="N28" s="20"/>
      <c r="O28" s="20"/>
      <c r="P28" s="20"/>
      <c r="Q28" s="17"/>
    </row>
    <row r="29" spans="1:17" ht="15.75">
      <c r="A29" s="55" t="s">
        <v>1067</v>
      </c>
      <c r="B29" s="20"/>
      <c r="C29" s="20"/>
      <c r="D29" s="20"/>
      <c r="E29" s="20"/>
      <c r="F29" s="20"/>
      <c r="G29" s="20"/>
      <c r="H29" s="20"/>
      <c r="I29" s="20"/>
      <c r="J29" s="20"/>
      <c r="K29" s="20"/>
      <c r="L29" s="20"/>
      <c r="M29" s="20"/>
      <c r="N29" s="20"/>
      <c r="O29" s="20"/>
      <c r="P29" s="20"/>
      <c r="Q29" s="17"/>
    </row>
    <row r="30" spans="1:17" ht="15.75">
      <c r="A30" s="64" t="s">
        <v>1068</v>
      </c>
      <c r="B30" s="20"/>
      <c r="C30" s="20"/>
      <c r="D30" s="20"/>
      <c r="E30" s="20"/>
      <c r="F30" s="20"/>
      <c r="G30" s="20"/>
      <c r="H30" s="20"/>
      <c r="I30" s="20"/>
      <c r="J30" s="20"/>
      <c r="K30" s="20"/>
      <c r="L30" s="20"/>
      <c r="M30" s="20"/>
      <c r="N30" s="20"/>
      <c r="O30" s="20"/>
      <c r="P30" s="20"/>
      <c r="Q30" s="17"/>
    </row>
    <row r="31" spans="1:17" ht="18.75">
      <c r="A31" s="64" t="s">
        <v>1069</v>
      </c>
      <c r="B31" s="20"/>
      <c r="C31" s="20"/>
      <c r="D31" s="20"/>
      <c r="E31" s="20"/>
      <c r="F31" s="20"/>
      <c r="G31" s="20"/>
      <c r="H31" s="20"/>
      <c r="I31" s="20"/>
      <c r="J31" s="20"/>
      <c r="K31" s="20"/>
      <c r="L31" s="20"/>
      <c r="M31" s="20"/>
      <c r="N31" s="20"/>
      <c r="O31" s="20"/>
      <c r="P31" s="20"/>
      <c r="Q31" s="17"/>
    </row>
    <row r="32" spans="1:17" ht="15.75">
      <c r="A32" s="65" t="s">
        <v>1070</v>
      </c>
      <c r="B32" s="20"/>
      <c r="C32" s="20"/>
      <c r="D32" s="20"/>
      <c r="E32" s="20"/>
      <c r="F32" s="20"/>
      <c r="G32" s="20"/>
      <c r="H32" s="20"/>
      <c r="I32" s="20"/>
      <c r="J32" s="20"/>
      <c r="K32" s="20"/>
      <c r="L32" s="20"/>
      <c r="M32" s="20"/>
      <c r="N32" s="20"/>
      <c r="O32" s="20"/>
      <c r="P32" s="20"/>
      <c r="Q32" s="17"/>
    </row>
    <row r="33" spans="1:17" ht="15.75">
      <c r="A33" s="65" t="s">
        <v>1071</v>
      </c>
      <c r="B33" s="20"/>
      <c r="C33" s="20"/>
      <c r="D33" s="20"/>
      <c r="E33" s="20"/>
      <c r="F33" s="20"/>
      <c r="G33" s="20"/>
      <c r="H33" s="20"/>
      <c r="I33" s="20"/>
      <c r="J33" s="20"/>
      <c r="K33" s="20"/>
      <c r="L33" s="20"/>
      <c r="M33" s="20"/>
      <c r="N33" s="20"/>
      <c r="O33" s="20"/>
      <c r="P33" s="20"/>
      <c r="Q33" s="17"/>
    </row>
    <row r="34" spans="1:17" ht="15.75">
      <c r="A34" s="64" t="s">
        <v>1072</v>
      </c>
      <c r="B34" s="20"/>
      <c r="C34" s="20"/>
      <c r="D34" s="20"/>
      <c r="E34" s="20"/>
      <c r="F34" s="20"/>
      <c r="G34" s="20"/>
      <c r="H34" s="20"/>
      <c r="I34" s="20"/>
      <c r="J34" s="20"/>
      <c r="K34" s="20"/>
      <c r="L34" s="20"/>
      <c r="M34" s="20"/>
      <c r="N34" s="20"/>
      <c r="O34" s="20"/>
      <c r="P34" s="20"/>
      <c r="Q34" s="17"/>
    </row>
    <row r="35" spans="1:17" ht="15.75">
      <c r="A35" s="64" t="s">
        <v>1073</v>
      </c>
      <c r="B35" s="20"/>
      <c r="C35" s="20"/>
      <c r="D35" s="20"/>
      <c r="E35" s="20"/>
      <c r="F35" s="20"/>
      <c r="G35" s="20"/>
      <c r="H35" s="20"/>
      <c r="I35" s="20"/>
      <c r="J35" s="20"/>
      <c r="K35" s="20"/>
      <c r="L35" s="20"/>
      <c r="M35" s="20"/>
      <c r="N35" s="20"/>
      <c r="O35" s="20"/>
      <c r="P35" s="20"/>
      <c r="Q35" s="17"/>
    </row>
    <row r="36" spans="1:17" ht="15.75">
      <c r="A36" s="65" t="s">
        <v>1094</v>
      </c>
      <c r="B36" s="20"/>
      <c r="C36" s="20"/>
      <c r="D36" s="20"/>
      <c r="E36" s="20"/>
      <c r="F36" s="20"/>
      <c r="G36" s="20"/>
      <c r="H36" s="20"/>
      <c r="I36" s="20"/>
      <c r="J36" s="20"/>
      <c r="K36" s="20"/>
      <c r="L36" s="20"/>
      <c r="M36" s="20"/>
      <c r="N36" s="20"/>
      <c r="O36" s="20"/>
      <c r="P36" s="20"/>
      <c r="Q36" s="17"/>
    </row>
    <row r="37" spans="1:17" ht="15.75">
      <c r="A37" s="65" t="s">
        <v>1095</v>
      </c>
      <c r="B37" s="20"/>
      <c r="C37" s="20"/>
      <c r="D37" s="20"/>
      <c r="E37" s="20"/>
      <c r="F37" s="20"/>
      <c r="G37" s="20"/>
      <c r="H37" s="20"/>
      <c r="I37" s="20"/>
      <c r="J37" s="20"/>
      <c r="K37" s="20"/>
      <c r="L37" s="20"/>
      <c r="M37" s="20"/>
      <c r="N37" s="20"/>
      <c r="O37" s="20"/>
      <c r="P37" s="20"/>
      <c r="Q37" s="17"/>
    </row>
    <row r="38" spans="1:17" ht="15.75">
      <c r="A38" s="64" t="s">
        <v>1096</v>
      </c>
      <c r="B38" s="20"/>
      <c r="C38" s="20"/>
      <c r="D38" s="20"/>
      <c r="E38" s="20"/>
      <c r="F38" s="20"/>
      <c r="G38" s="20"/>
      <c r="H38" s="20"/>
      <c r="I38" s="20"/>
      <c r="J38" s="20"/>
      <c r="K38" s="20"/>
      <c r="L38" s="20"/>
      <c r="M38" s="20"/>
      <c r="N38" s="20"/>
      <c r="O38" s="20"/>
      <c r="P38" s="20"/>
      <c r="Q38" s="17"/>
    </row>
    <row r="39" spans="1:17" ht="15.75">
      <c r="A39" s="64" t="s">
        <v>1097</v>
      </c>
      <c r="B39" s="20"/>
      <c r="C39" s="20"/>
      <c r="D39" s="20"/>
      <c r="E39" s="20"/>
      <c r="F39" s="20"/>
      <c r="G39" s="20"/>
      <c r="H39" s="20"/>
      <c r="I39" s="20"/>
      <c r="J39" s="20"/>
      <c r="K39" s="20"/>
      <c r="L39" s="20"/>
      <c r="M39" s="20"/>
      <c r="N39" s="20"/>
      <c r="O39" s="20"/>
      <c r="P39" s="20"/>
      <c r="Q39" s="17"/>
    </row>
    <row r="40" spans="1:17" ht="15.75">
      <c r="A40" s="20"/>
      <c r="B40" s="20"/>
      <c r="C40" s="20"/>
      <c r="D40" s="20"/>
      <c r="E40" s="20"/>
      <c r="F40" s="20"/>
      <c r="G40" s="20"/>
      <c r="H40" s="20"/>
      <c r="I40" s="20"/>
      <c r="J40" s="20"/>
      <c r="K40" s="20"/>
      <c r="L40" s="20"/>
      <c r="M40" s="20"/>
      <c r="N40" s="20"/>
      <c r="O40" s="20"/>
      <c r="P40" s="20"/>
      <c r="Q40" s="17"/>
    </row>
    <row r="41" spans="1:16" ht="15.75">
      <c r="A41" s="20"/>
      <c r="B41" s="20"/>
      <c r="C41" s="20"/>
      <c r="D41" s="20"/>
      <c r="E41" s="20"/>
      <c r="F41" s="20"/>
      <c r="G41" s="20"/>
      <c r="H41" s="20"/>
      <c r="I41" s="20"/>
      <c r="J41" s="20"/>
      <c r="K41" s="20"/>
      <c r="L41" s="20"/>
      <c r="M41" s="20"/>
      <c r="N41" s="20"/>
      <c r="O41" s="20"/>
      <c r="P41" s="20"/>
    </row>
  </sheetData>
  <sheetProtection password="EC9E" sheet="1"/>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B21"/>
  <sheetViews>
    <sheetView zoomScalePageLayoutView="0" workbookViewId="0" topLeftCell="A1">
      <selection activeCell="A4" sqref="A4"/>
    </sheetView>
  </sheetViews>
  <sheetFormatPr defaultColWidth="9.33203125" defaultRowHeight="12.75"/>
  <cols>
    <col min="1" max="1" width="36.5" style="7" customWidth="1"/>
    <col min="2" max="2" width="32" style="7" bestFit="1" customWidth="1"/>
    <col min="3" max="16384" width="9.33203125" style="7" customWidth="1"/>
  </cols>
  <sheetData>
    <row r="1" spans="1:2" ht="15.75">
      <c r="A1" s="57" t="s">
        <v>153</v>
      </c>
      <c r="B1" s="58" t="s">
        <v>1100</v>
      </c>
    </row>
    <row r="2" spans="1:2" ht="15.75">
      <c r="A2" s="59" t="s">
        <v>154</v>
      </c>
      <c r="B2" s="59" t="s">
        <v>155</v>
      </c>
    </row>
    <row r="3" spans="1:2" ht="15.75">
      <c r="A3" s="59" t="s">
        <v>156</v>
      </c>
      <c r="B3" s="59" t="s">
        <v>157</v>
      </c>
    </row>
    <row r="4" spans="1:2" ht="15.75">
      <c r="A4" s="59" t="s">
        <v>158</v>
      </c>
      <c r="B4" s="59" t="s">
        <v>159</v>
      </c>
    </row>
    <row r="5" spans="1:2" ht="15.75">
      <c r="A5" s="59" t="s">
        <v>160</v>
      </c>
      <c r="B5" s="59" t="s">
        <v>161</v>
      </c>
    </row>
    <row r="6" spans="1:2" ht="15.75">
      <c r="A6" s="59" t="s">
        <v>1838</v>
      </c>
      <c r="B6" s="59" t="s">
        <v>1839</v>
      </c>
    </row>
    <row r="7" spans="1:2" ht="15.75">
      <c r="A7" s="59" t="s">
        <v>162</v>
      </c>
      <c r="B7" s="59" t="s">
        <v>213</v>
      </c>
    </row>
    <row r="8" spans="1:2" ht="15.75">
      <c r="A8" s="59" t="s">
        <v>214</v>
      </c>
      <c r="B8" s="59" t="s">
        <v>215</v>
      </c>
    </row>
    <row r="9" spans="1:2" ht="15.75">
      <c r="A9" s="59" t="s">
        <v>216</v>
      </c>
      <c r="B9" s="59" t="s">
        <v>217</v>
      </c>
    </row>
    <row r="10" spans="1:2" ht="15.75">
      <c r="A10" s="59" t="s">
        <v>218</v>
      </c>
      <c r="B10" s="59" t="s">
        <v>219</v>
      </c>
    </row>
    <row r="11" spans="1:2" ht="15.75">
      <c r="A11" s="59" t="s">
        <v>220</v>
      </c>
      <c r="B11" s="59" t="s">
        <v>201</v>
      </c>
    </row>
    <row r="12" spans="1:2" ht="15.75">
      <c r="A12" s="59" t="s">
        <v>183</v>
      </c>
      <c r="B12" s="59" t="s">
        <v>187</v>
      </c>
    </row>
    <row r="13" spans="1:2" ht="15.75">
      <c r="A13" s="59" t="s">
        <v>199</v>
      </c>
      <c r="B13" s="59" t="s">
        <v>200</v>
      </c>
    </row>
    <row r="14" spans="1:2" ht="15.75">
      <c r="A14" s="59" t="s">
        <v>184</v>
      </c>
      <c r="B14" s="59" t="s">
        <v>198</v>
      </c>
    </row>
    <row r="15" spans="1:2" ht="15.75">
      <c r="A15" s="59" t="s">
        <v>202</v>
      </c>
      <c r="B15" s="59" t="s">
        <v>188</v>
      </c>
    </row>
    <row r="16" spans="1:2" ht="15.75">
      <c r="A16" s="59" t="s">
        <v>185</v>
      </c>
      <c r="B16" s="59" t="s">
        <v>189</v>
      </c>
    </row>
    <row r="17" spans="1:2" ht="15.75">
      <c r="A17" s="59" t="s">
        <v>186</v>
      </c>
      <c r="B17" s="59" t="s">
        <v>190</v>
      </c>
    </row>
    <row r="18" spans="1:2" ht="15.75">
      <c r="A18" s="59" t="s">
        <v>221</v>
      </c>
      <c r="B18" s="59" t="s">
        <v>222</v>
      </c>
    </row>
    <row r="19" spans="1:2" ht="15.75">
      <c r="A19" s="59" t="s">
        <v>223</v>
      </c>
      <c r="B19" s="59" t="s">
        <v>224</v>
      </c>
    </row>
    <row r="20" spans="1:2" ht="15.75">
      <c r="A20" s="59" t="s">
        <v>403</v>
      </c>
      <c r="B20" s="59" t="s">
        <v>1028</v>
      </c>
    </row>
    <row r="21" spans="1:2" ht="15.75">
      <c r="A21" s="59" t="s">
        <v>225</v>
      </c>
      <c r="B21" s="59" t="s">
        <v>226</v>
      </c>
    </row>
  </sheetData>
  <sheetProtection password="EC9E" sheet="1"/>
  <printOptions/>
  <pageMargins left="0.75" right="0.75" top="1" bottom="1" header="0.5" footer="0.5"/>
  <pageSetup horizontalDpi="200" verticalDpi="200" orientation="portrait" r:id="rId1"/>
</worksheet>
</file>

<file path=xl/worksheets/sheet4.xml><?xml version="1.0" encoding="utf-8"?>
<worksheet xmlns="http://schemas.openxmlformats.org/spreadsheetml/2006/main" xmlns:r="http://schemas.openxmlformats.org/officeDocument/2006/relationships">
  <dimension ref="A1:O133"/>
  <sheetViews>
    <sheetView zoomScale="115" zoomScaleNormal="115" zoomScalePageLayoutView="0" workbookViewId="0" topLeftCell="A60">
      <selection activeCell="E11" sqref="E11"/>
    </sheetView>
  </sheetViews>
  <sheetFormatPr defaultColWidth="9.33203125" defaultRowHeight="12.75"/>
  <cols>
    <col min="1" max="1" width="3.5" style="20" customWidth="1"/>
    <col min="2" max="2" width="30.16015625" style="20" customWidth="1"/>
    <col min="3" max="7" width="9.33203125" style="20" customWidth="1"/>
    <col min="8" max="8" width="5" style="20" customWidth="1"/>
    <col min="9" max="9" width="0.328125" style="20" customWidth="1"/>
    <col min="10" max="16384" width="9.33203125" style="20" customWidth="1"/>
  </cols>
  <sheetData>
    <row r="1" ht="20.25">
      <c r="E1" s="56" t="s">
        <v>1127</v>
      </c>
    </row>
    <row r="2" spans="1:5" ht="20.25">
      <c r="A2" s="102" t="s">
        <v>1797</v>
      </c>
      <c r="E2" s="56"/>
    </row>
    <row r="3" spans="1:10" ht="15.75">
      <c r="A3" s="51" t="s">
        <v>1126</v>
      </c>
      <c r="J3" s="55" t="s">
        <v>1128</v>
      </c>
    </row>
    <row r="4" spans="1:10" ht="15.75">
      <c r="A4" s="52" t="s">
        <v>1118</v>
      </c>
      <c r="B4" s="51"/>
      <c r="J4" s="20" t="s">
        <v>1129</v>
      </c>
    </row>
    <row r="5" spans="1:10" ht="15.75">
      <c r="A5" s="52" t="s">
        <v>632</v>
      </c>
      <c r="B5" s="51"/>
      <c r="J5" s="20" t="s">
        <v>1130</v>
      </c>
    </row>
    <row r="6" spans="1:10" ht="15.75">
      <c r="A6" s="52" t="s">
        <v>1119</v>
      </c>
      <c r="B6" s="51"/>
      <c r="J6" s="20" t="s">
        <v>1131</v>
      </c>
    </row>
    <row r="7" spans="1:10" ht="15.75">
      <c r="A7" s="52" t="s">
        <v>1120</v>
      </c>
      <c r="B7" s="51"/>
      <c r="J7" s="20" t="s">
        <v>630</v>
      </c>
    </row>
    <row r="8" spans="1:10" ht="15.75">
      <c r="A8" s="52" t="s">
        <v>1121</v>
      </c>
      <c r="B8" s="51"/>
      <c r="J8" s="20" t="s">
        <v>631</v>
      </c>
    </row>
    <row r="9" spans="1:2" ht="15.75">
      <c r="A9" s="52"/>
      <c r="B9" s="51"/>
    </row>
    <row r="10" spans="1:10" ht="15.75">
      <c r="A10" s="54" t="s">
        <v>1138</v>
      </c>
      <c r="B10" s="51"/>
      <c r="J10" s="53" t="s">
        <v>1139</v>
      </c>
    </row>
    <row r="11" spans="1:15" ht="15.75">
      <c r="A11" s="54" t="s">
        <v>1118</v>
      </c>
      <c r="B11" s="54"/>
      <c r="J11" s="53" t="s">
        <v>1129</v>
      </c>
      <c r="K11" s="53"/>
      <c r="L11" s="53"/>
      <c r="M11" s="53"/>
      <c r="N11" s="53"/>
      <c r="O11" s="53"/>
    </row>
    <row r="12" spans="1:15" ht="15.75">
      <c r="A12" s="54"/>
      <c r="B12" s="54" t="s">
        <v>1116</v>
      </c>
      <c r="J12" s="53" t="s">
        <v>1132</v>
      </c>
      <c r="K12" s="53"/>
      <c r="L12" s="53"/>
      <c r="M12" s="53"/>
      <c r="N12" s="53"/>
      <c r="O12" s="53"/>
    </row>
    <row r="13" spans="1:15" ht="15.75">
      <c r="A13" s="54"/>
      <c r="B13" s="54" t="s">
        <v>1124</v>
      </c>
      <c r="J13" s="53"/>
      <c r="K13" s="53" t="s">
        <v>1133</v>
      </c>
      <c r="L13" s="53"/>
      <c r="M13" s="53"/>
      <c r="N13" s="53"/>
      <c r="O13" s="53"/>
    </row>
    <row r="14" spans="1:2" ht="15.75">
      <c r="A14" s="52"/>
      <c r="B14" s="52"/>
    </row>
    <row r="15" spans="1:2" ht="15.75">
      <c r="A15" s="52"/>
      <c r="B15" s="52"/>
    </row>
    <row r="16" spans="1:2" ht="15.75">
      <c r="A16" s="52"/>
      <c r="B16" s="52"/>
    </row>
    <row r="17" spans="1:2" ht="15.75">
      <c r="A17" s="52"/>
      <c r="B17" s="52"/>
    </row>
    <row r="18" spans="1:2" ht="15.75">
      <c r="A18" s="52"/>
      <c r="B18" s="52"/>
    </row>
    <row r="19" spans="1:2" ht="15.75">
      <c r="A19" s="52"/>
      <c r="B19" s="52"/>
    </row>
    <row r="20" spans="1:2" ht="15.75">
      <c r="A20" s="52"/>
      <c r="B20" s="52"/>
    </row>
    <row r="21" spans="1:2" ht="15.75">
      <c r="A21" s="52"/>
      <c r="B21" s="52"/>
    </row>
    <row r="22" spans="1:2" ht="15.75">
      <c r="A22" s="52"/>
      <c r="B22" s="52"/>
    </row>
    <row r="23" spans="1:2" ht="15.75">
      <c r="A23" s="52"/>
      <c r="B23" s="52"/>
    </row>
    <row r="24" spans="1:2" ht="15.75">
      <c r="A24" s="52"/>
      <c r="B24" s="52"/>
    </row>
    <row r="25" spans="1:2" ht="15.75">
      <c r="A25" s="52"/>
      <c r="B25" s="52"/>
    </row>
    <row r="26" spans="1:2" ht="15.75">
      <c r="A26" s="52"/>
      <c r="B26" s="52"/>
    </row>
    <row r="27" spans="1:2" ht="15.75">
      <c r="A27" s="52"/>
      <c r="B27" s="52"/>
    </row>
    <row r="28" spans="1:2" ht="15.75">
      <c r="A28" s="52"/>
      <c r="B28" s="52"/>
    </row>
    <row r="29" spans="1:2" ht="15.75">
      <c r="A29" s="52"/>
      <c r="B29" s="52"/>
    </row>
    <row r="30" ht="15.75"/>
    <row r="31" ht="15.75"/>
    <row r="32" ht="15.75"/>
    <row r="33" ht="15.75"/>
    <row r="34" ht="15.75"/>
    <row r="35" ht="15.75"/>
    <row r="36" spans="2:10" ht="15.75">
      <c r="B36" s="53" t="s">
        <v>1117</v>
      </c>
      <c r="J36" s="53" t="s">
        <v>1134</v>
      </c>
    </row>
    <row r="37" ht="15.75"/>
    <row r="38" ht="15.75"/>
    <row r="39" ht="15.75"/>
    <row r="40" ht="15.75"/>
    <row r="41" ht="15.75"/>
    <row r="42" ht="15.75"/>
    <row r="43" ht="15.75"/>
    <row r="44" ht="15.75"/>
    <row r="45" ht="15.75"/>
    <row r="46" ht="15.75"/>
    <row r="47" ht="15.75"/>
    <row r="48" ht="15.75"/>
    <row r="49" ht="15.75"/>
    <row r="50" spans="1:10" ht="15.75">
      <c r="A50" s="53" t="s">
        <v>632</v>
      </c>
      <c r="B50" s="53"/>
      <c r="J50" s="53" t="s">
        <v>1130</v>
      </c>
    </row>
    <row r="51" spans="1:11" ht="20.25">
      <c r="A51" s="53"/>
      <c r="B51" s="54" t="s">
        <v>1123</v>
      </c>
      <c r="K51" s="53" t="s">
        <v>1135</v>
      </c>
    </row>
    <row r="60" ht="15.75"/>
    <row r="61" ht="15.75"/>
    <row r="62" ht="15.75"/>
    <row r="63" ht="15.75"/>
    <row r="64" ht="15.75"/>
    <row r="65" ht="15.75"/>
    <row r="66" ht="15.75"/>
    <row r="67" ht="15.75"/>
    <row r="68" ht="15.75"/>
    <row r="69" ht="15.75"/>
    <row r="70" ht="15.75"/>
    <row r="71" ht="15.75"/>
    <row r="72" spans="1:10" ht="15.75">
      <c r="A72" s="54" t="s">
        <v>1120</v>
      </c>
      <c r="B72" s="53"/>
      <c r="J72" s="53" t="s">
        <v>630</v>
      </c>
    </row>
    <row r="73" spans="1:11" ht="20.25">
      <c r="A73" s="53"/>
      <c r="B73" s="54" t="s">
        <v>1122</v>
      </c>
      <c r="K73" s="53" t="s">
        <v>1136</v>
      </c>
    </row>
    <row r="74" ht="15.75"/>
    <row r="75" ht="15.75"/>
    <row r="76" ht="15.75"/>
    <row r="77" ht="15.75"/>
    <row r="78" ht="15.75"/>
    <row r="79" ht="15.75"/>
    <row r="86" ht="15.75"/>
    <row r="87" ht="15.75"/>
    <row r="88" ht="15.75"/>
    <row r="89" ht="15.75"/>
    <row r="90" ht="15.75"/>
    <row r="91" ht="15.75"/>
    <row r="92" ht="15.75"/>
    <row r="93" ht="15.75"/>
    <row r="94" ht="15.75"/>
    <row r="95" ht="15.75"/>
    <row r="96" ht="15.75"/>
    <row r="97" ht="15.75"/>
    <row r="98" spans="2:10" ht="15.75">
      <c r="B98" s="53" t="s">
        <v>1117</v>
      </c>
      <c r="J98" s="53" t="s">
        <v>1134</v>
      </c>
    </row>
    <row r="99" ht="15.75"/>
    <row r="100" ht="15.75"/>
    <row r="101" ht="15.75"/>
    <row r="102" ht="15.75"/>
    <row r="103" ht="15.75"/>
    <row r="104" ht="15.75"/>
    <row r="105" ht="15.75"/>
    <row r="106" ht="15.75"/>
    <row r="107" ht="15.75"/>
    <row r="108" ht="15.75"/>
    <row r="115" spans="1:10" ht="15.75">
      <c r="A115" s="54" t="s">
        <v>1121</v>
      </c>
      <c r="B115" s="53"/>
      <c r="J115" s="53" t="s">
        <v>631</v>
      </c>
    </row>
    <row r="116" spans="1:11" ht="20.25">
      <c r="A116" s="53"/>
      <c r="B116" s="54" t="s">
        <v>1125</v>
      </c>
      <c r="K116" s="53" t="s">
        <v>1137</v>
      </c>
    </row>
    <row r="117" ht="15.75"/>
    <row r="118" ht="15.75"/>
    <row r="119" ht="15.75"/>
    <row r="120" ht="15.75"/>
    <row r="121" ht="15.75"/>
    <row r="122" ht="15.75"/>
    <row r="123" ht="15.75"/>
    <row r="124" ht="15.75"/>
    <row r="125" ht="15.75"/>
    <row r="126" ht="15.75"/>
    <row r="127" ht="15.75"/>
    <row r="128" ht="15.75"/>
    <row r="129" ht="15.75"/>
    <row r="133" ht="15.75">
      <c r="B133" s="53"/>
    </row>
    <row r="136" ht="15.75"/>
    <row r="137" ht="15.75"/>
    <row r="138" ht="15.75"/>
    <row r="139" ht="15.75"/>
    <row r="140" ht="15.75"/>
    <row r="141" ht="15.75"/>
    <row r="142" ht="15.75"/>
    <row r="143" ht="15.75"/>
    <row r="144" ht="15.75"/>
    <row r="145" ht="15.75"/>
    <row r="146" ht="15.75"/>
    <row r="147" ht="15.75"/>
    <row r="148" ht="15.75"/>
    <row r="149" ht="15.75"/>
  </sheetData>
  <sheetProtection password="EC9E" sheet="1"/>
  <printOptions/>
  <pageMargins left="0.75" right="0.75" top="1" bottom="1" header="0.5" footer="0.5"/>
  <pageSetup horizontalDpi="200" verticalDpi="200" orientation="portrait" r:id="rId2"/>
  <drawing r:id="rId1"/>
</worksheet>
</file>

<file path=xl/worksheets/sheet5.xml><?xml version="1.0" encoding="utf-8"?>
<worksheet xmlns="http://schemas.openxmlformats.org/spreadsheetml/2006/main" xmlns:r="http://schemas.openxmlformats.org/officeDocument/2006/relationships">
  <dimension ref="A1:O386"/>
  <sheetViews>
    <sheetView zoomScale="70" zoomScaleNormal="70" zoomScalePageLayoutView="0" workbookViewId="0" topLeftCell="F1">
      <pane ySplit="2" topLeftCell="BM183" activePane="bottomLeft" state="frozen"/>
      <selection pane="topLeft" activeCell="A1" sqref="A1"/>
      <selection pane="bottomLeft" activeCell="L240" sqref="L240"/>
    </sheetView>
  </sheetViews>
  <sheetFormatPr defaultColWidth="9.33203125" defaultRowHeight="12.75"/>
  <cols>
    <col min="1" max="1" width="3.33203125" style="0" hidden="1" customWidth="1"/>
    <col min="2" max="2" width="5.5" style="0" bestFit="1" customWidth="1"/>
    <col min="3" max="3" width="16" style="0" customWidth="1"/>
    <col min="4" max="4" width="6.16015625" style="0" bestFit="1" customWidth="1"/>
    <col min="5" max="5" width="13.83203125" style="28" bestFit="1" customWidth="1"/>
    <col min="6" max="6" width="52.5" style="0" customWidth="1"/>
    <col min="7" max="7" width="18.5" style="0" customWidth="1"/>
    <col min="8" max="8" width="22.66015625" style="0" customWidth="1"/>
    <col min="9" max="9" width="40.33203125" style="0" customWidth="1"/>
    <col min="10" max="10" width="11.16015625" style="0" bestFit="1" customWidth="1"/>
    <col min="11" max="11" width="20.66015625" style="0" bestFit="1" customWidth="1"/>
    <col min="12" max="12" width="8.83203125" style="47" bestFit="1" customWidth="1"/>
    <col min="13" max="14" width="14.66015625" style="47" bestFit="1" customWidth="1"/>
    <col min="15" max="15" width="8.33203125" style="0" bestFit="1" customWidth="1"/>
  </cols>
  <sheetData>
    <row r="1" spans="1:14" ht="29.25" customHeight="1">
      <c r="A1" s="5" t="s">
        <v>2220</v>
      </c>
      <c r="B1" s="5" t="s">
        <v>2263</v>
      </c>
      <c r="C1" s="5" t="s">
        <v>2340</v>
      </c>
      <c r="D1" s="6" t="s">
        <v>2222</v>
      </c>
      <c r="E1" s="6" t="s">
        <v>2264</v>
      </c>
      <c r="F1" s="5" t="s">
        <v>2265</v>
      </c>
      <c r="G1" s="5" t="s">
        <v>2361</v>
      </c>
      <c r="H1" s="5" t="s">
        <v>2362</v>
      </c>
      <c r="I1" s="5" t="s">
        <v>1520</v>
      </c>
      <c r="J1" s="5" t="s">
        <v>2262</v>
      </c>
      <c r="K1" s="5" t="s">
        <v>1521</v>
      </c>
      <c r="L1" s="48" t="s">
        <v>2410</v>
      </c>
      <c r="M1" s="48" t="s">
        <v>2409</v>
      </c>
      <c r="N1" s="48" t="s">
        <v>1586</v>
      </c>
    </row>
    <row r="2" spans="1:14" ht="12.75">
      <c r="A2" s="1"/>
      <c r="B2" s="1"/>
      <c r="C2" s="1"/>
      <c r="D2" s="3"/>
      <c r="E2" s="2"/>
      <c r="F2" s="1"/>
      <c r="G2" s="1"/>
      <c r="H2" s="1"/>
      <c r="I2" s="1"/>
      <c r="J2" s="1"/>
      <c r="K2" s="1"/>
      <c r="L2" s="49"/>
      <c r="M2" s="49"/>
      <c r="N2" s="49"/>
    </row>
    <row r="3" spans="1:14" ht="12.75" customHeight="1">
      <c r="A3" s="80" t="s">
        <v>2363</v>
      </c>
      <c r="B3" s="86" t="s">
        <v>229</v>
      </c>
      <c r="C3" s="80" t="s">
        <v>144</v>
      </c>
      <c r="D3" s="81" t="s">
        <v>227</v>
      </c>
      <c r="E3" s="87" t="str">
        <f aca="true" t="shared" si="0" ref="E3:E34">CONCATENATE(A3,"",B3,"",C3,"",D3)</f>
        <v>E01GR001</v>
      </c>
      <c r="F3" s="80" t="s">
        <v>1564</v>
      </c>
      <c r="G3" s="80" t="s">
        <v>1565</v>
      </c>
      <c r="H3" s="80" t="s">
        <v>1566</v>
      </c>
      <c r="I3" s="80" t="s">
        <v>1567</v>
      </c>
      <c r="J3" s="80">
        <v>1986</v>
      </c>
      <c r="K3" s="88" t="s">
        <v>1568</v>
      </c>
      <c r="L3" s="142" t="s">
        <v>633</v>
      </c>
      <c r="M3" s="91"/>
      <c r="N3" s="91"/>
    </row>
    <row r="4" spans="1:14" ht="25.5" customHeight="1">
      <c r="A4" s="80" t="s">
        <v>2363</v>
      </c>
      <c r="B4" s="86" t="s">
        <v>229</v>
      </c>
      <c r="C4" s="80" t="s">
        <v>2335</v>
      </c>
      <c r="D4" s="81" t="s">
        <v>227</v>
      </c>
      <c r="E4" s="87" t="str">
        <f t="shared" si="0"/>
        <v>E01MA001</v>
      </c>
      <c r="F4" s="80" t="s">
        <v>2472</v>
      </c>
      <c r="G4" s="80" t="s">
        <v>2473</v>
      </c>
      <c r="H4" s="80" t="s">
        <v>2474</v>
      </c>
      <c r="I4" s="80" t="s">
        <v>2470</v>
      </c>
      <c r="J4" s="80">
        <v>1993</v>
      </c>
      <c r="K4" s="88" t="s">
        <v>2475</v>
      </c>
      <c r="L4" s="142" t="s">
        <v>633</v>
      </c>
      <c r="M4" s="91"/>
      <c r="N4" s="91"/>
    </row>
    <row r="5" spans="1:14" ht="25.5" customHeight="1">
      <c r="A5" s="80" t="s">
        <v>2363</v>
      </c>
      <c r="B5" s="81" t="s">
        <v>229</v>
      </c>
      <c r="C5" s="80" t="s">
        <v>151</v>
      </c>
      <c r="D5" s="81" t="s">
        <v>227</v>
      </c>
      <c r="E5" s="87" t="str">
        <f t="shared" si="0"/>
        <v>E01OX001</v>
      </c>
      <c r="F5" s="80" t="s">
        <v>2476</v>
      </c>
      <c r="G5" s="80"/>
      <c r="H5" s="80"/>
      <c r="I5" s="80" t="s">
        <v>2477</v>
      </c>
      <c r="J5" s="80">
        <v>2004</v>
      </c>
      <c r="K5" s="88" t="s">
        <v>2478</v>
      </c>
      <c r="L5" s="142" t="s">
        <v>633</v>
      </c>
      <c r="M5" s="91"/>
      <c r="N5" s="91"/>
    </row>
    <row r="6" spans="1:14" ht="12.75" customHeight="1">
      <c r="A6" s="80" t="s">
        <v>2363</v>
      </c>
      <c r="B6" s="81" t="s">
        <v>229</v>
      </c>
      <c r="C6" s="80" t="s">
        <v>152</v>
      </c>
      <c r="D6" s="81" t="s">
        <v>227</v>
      </c>
      <c r="E6" s="87" t="str">
        <f t="shared" si="0"/>
        <v>E01ZO001</v>
      </c>
      <c r="F6" s="80" t="s">
        <v>2516</v>
      </c>
      <c r="G6" s="89"/>
      <c r="H6" s="90"/>
      <c r="I6" s="80" t="s">
        <v>2470</v>
      </c>
      <c r="J6" s="80">
        <v>2004</v>
      </c>
      <c r="K6" s="88" t="s">
        <v>2517</v>
      </c>
      <c r="L6" s="142" t="s">
        <v>633</v>
      </c>
      <c r="M6" s="91"/>
      <c r="N6" s="91"/>
    </row>
    <row r="7" spans="1:14" ht="12.75" customHeight="1">
      <c r="A7" s="80" t="s">
        <v>2363</v>
      </c>
      <c r="B7" s="81" t="s">
        <v>229</v>
      </c>
      <c r="C7" s="80" t="s">
        <v>152</v>
      </c>
      <c r="D7" s="81" t="s">
        <v>228</v>
      </c>
      <c r="E7" s="87" t="str">
        <f t="shared" si="0"/>
        <v>E01ZO002</v>
      </c>
      <c r="F7" s="80" t="s">
        <v>2518</v>
      </c>
      <c r="G7" s="89"/>
      <c r="H7" s="80"/>
      <c r="I7" s="80" t="s">
        <v>2470</v>
      </c>
      <c r="J7" s="80">
        <v>1999</v>
      </c>
      <c r="K7" s="88" t="s">
        <v>2519</v>
      </c>
      <c r="L7" s="142" t="s">
        <v>633</v>
      </c>
      <c r="M7" s="91"/>
      <c r="N7" s="91"/>
    </row>
    <row r="8" spans="1:15" s="4" customFormat="1" ht="25.5" customHeight="1">
      <c r="A8" s="80" t="s">
        <v>2363</v>
      </c>
      <c r="B8" s="81" t="s">
        <v>1199</v>
      </c>
      <c r="C8" s="80" t="s">
        <v>137</v>
      </c>
      <c r="D8" s="81" t="s">
        <v>227</v>
      </c>
      <c r="E8" s="87" t="str">
        <f t="shared" si="0"/>
        <v>E02AL001</v>
      </c>
      <c r="F8" s="80" t="s">
        <v>310</v>
      </c>
      <c r="G8" s="80" t="s">
        <v>311</v>
      </c>
      <c r="H8" s="80" t="s">
        <v>312</v>
      </c>
      <c r="I8" s="80" t="s">
        <v>308</v>
      </c>
      <c r="J8" s="80">
        <v>1991</v>
      </c>
      <c r="K8" s="88" t="s">
        <v>313</v>
      </c>
      <c r="L8" s="91"/>
      <c r="M8" s="71"/>
      <c r="N8" s="71">
        <f>IF(M8,M8+28,"")</f>
      </c>
      <c r="O8"/>
    </row>
    <row r="9" spans="1:14" ht="25.5" customHeight="1">
      <c r="A9" s="80" t="s">
        <v>2363</v>
      </c>
      <c r="B9" s="81" t="s">
        <v>1199</v>
      </c>
      <c r="C9" s="80" t="s">
        <v>137</v>
      </c>
      <c r="D9" s="81" t="s">
        <v>228</v>
      </c>
      <c r="E9" s="87" t="str">
        <f t="shared" si="0"/>
        <v>E02AL002</v>
      </c>
      <c r="F9" s="80" t="s">
        <v>528</v>
      </c>
      <c r="G9" s="80" t="s">
        <v>311</v>
      </c>
      <c r="H9" s="80" t="s">
        <v>312</v>
      </c>
      <c r="I9" s="80" t="s">
        <v>506</v>
      </c>
      <c r="J9" s="80">
        <v>1984</v>
      </c>
      <c r="K9" s="88" t="s">
        <v>529</v>
      </c>
      <c r="L9" s="91"/>
      <c r="M9" s="71"/>
      <c r="N9" s="71">
        <f>IF(M9,M9+28,"")</f>
      </c>
    </row>
    <row r="10" spans="1:14" ht="25.5" customHeight="1">
      <c r="A10" s="80" t="s">
        <v>2363</v>
      </c>
      <c r="B10" s="81" t="s">
        <v>1199</v>
      </c>
      <c r="C10" s="80" t="s">
        <v>1178</v>
      </c>
      <c r="D10" s="81" t="s">
        <v>227</v>
      </c>
      <c r="E10" s="87" t="str">
        <f t="shared" si="0"/>
        <v>E02BA001</v>
      </c>
      <c r="F10" s="80" t="s">
        <v>1743</v>
      </c>
      <c r="G10" s="80" t="s">
        <v>458</v>
      </c>
      <c r="H10" s="80" t="s">
        <v>459</v>
      </c>
      <c r="I10" s="80" t="s">
        <v>308</v>
      </c>
      <c r="J10" s="80">
        <v>2001</v>
      </c>
      <c r="K10" s="88" t="s">
        <v>460</v>
      </c>
      <c r="L10" s="91"/>
      <c r="M10" s="71"/>
      <c r="N10" s="71">
        <f>IF(M10,M10+28,"")</f>
      </c>
    </row>
    <row r="11" spans="1:15" ht="43.5" customHeight="1">
      <c r="A11" s="80" t="s">
        <v>2363</v>
      </c>
      <c r="B11" s="81" t="s">
        <v>1199</v>
      </c>
      <c r="C11" s="80" t="s">
        <v>2289</v>
      </c>
      <c r="D11" s="81" t="s">
        <v>230</v>
      </c>
      <c r="E11" s="87" t="str">
        <f t="shared" si="0"/>
        <v>E02BR003</v>
      </c>
      <c r="F11" s="80" t="s">
        <v>2505</v>
      </c>
      <c r="G11" s="80" t="s">
        <v>2506</v>
      </c>
      <c r="H11" s="80" t="s">
        <v>2507</v>
      </c>
      <c r="I11" s="80" t="s">
        <v>2508</v>
      </c>
      <c r="J11" s="80">
        <v>1979</v>
      </c>
      <c r="K11" s="88" t="s">
        <v>2515</v>
      </c>
      <c r="L11" s="142" t="s">
        <v>633</v>
      </c>
      <c r="M11" s="91"/>
      <c r="N11" s="91"/>
      <c r="O11" s="4"/>
    </row>
    <row r="12" spans="1:14" ht="12.75" customHeight="1">
      <c r="A12" s="80" t="s">
        <v>2363</v>
      </c>
      <c r="B12" s="81" t="s">
        <v>1199</v>
      </c>
      <c r="C12" s="80" t="s">
        <v>2289</v>
      </c>
      <c r="D12" s="81" t="s">
        <v>231</v>
      </c>
      <c r="E12" s="87" t="str">
        <f t="shared" si="0"/>
        <v>E02BR004</v>
      </c>
      <c r="F12" s="80" t="s">
        <v>2509</v>
      </c>
      <c r="G12" s="80" t="s">
        <v>2506</v>
      </c>
      <c r="H12" s="80" t="s">
        <v>2507</v>
      </c>
      <c r="I12" s="80" t="s">
        <v>2508</v>
      </c>
      <c r="J12" s="80">
        <v>1982</v>
      </c>
      <c r="K12" s="88" t="s">
        <v>2510</v>
      </c>
      <c r="L12" s="142" t="s">
        <v>633</v>
      </c>
      <c r="M12" s="91"/>
      <c r="N12" s="91"/>
    </row>
    <row r="13" spans="1:14" ht="12.75" customHeight="1">
      <c r="A13" s="80" t="s">
        <v>2363</v>
      </c>
      <c r="B13" s="81" t="s">
        <v>1199</v>
      </c>
      <c r="C13" s="80" t="s">
        <v>2289</v>
      </c>
      <c r="D13" s="81" t="s">
        <v>232</v>
      </c>
      <c r="E13" s="87" t="str">
        <f t="shared" si="0"/>
        <v>E02BR005</v>
      </c>
      <c r="F13" s="80" t="s">
        <v>2511</v>
      </c>
      <c r="G13" s="80" t="s">
        <v>2506</v>
      </c>
      <c r="H13" s="80" t="s">
        <v>2507</v>
      </c>
      <c r="I13" s="80" t="s">
        <v>2508</v>
      </c>
      <c r="J13" s="80">
        <v>1986</v>
      </c>
      <c r="K13" s="88" t="s">
        <v>2512</v>
      </c>
      <c r="L13" s="142" t="s">
        <v>633</v>
      </c>
      <c r="M13" s="91"/>
      <c r="N13" s="91"/>
    </row>
    <row r="14" spans="1:14" ht="12.75" customHeight="1">
      <c r="A14" s="80" t="s">
        <v>2363</v>
      </c>
      <c r="B14" s="81" t="s">
        <v>1199</v>
      </c>
      <c r="C14" s="80" t="s">
        <v>2289</v>
      </c>
      <c r="D14" s="81" t="s">
        <v>233</v>
      </c>
      <c r="E14" s="87" t="str">
        <f t="shared" si="0"/>
        <v>E02BR006</v>
      </c>
      <c r="F14" s="80" t="s">
        <v>2513</v>
      </c>
      <c r="G14" s="80" t="s">
        <v>2506</v>
      </c>
      <c r="H14" s="80" t="s">
        <v>2507</v>
      </c>
      <c r="I14" s="80" t="s">
        <v>2508</v>
      </c>
      <c r="J14" s="80">
        <v>1988</v>
      </c>
      <c r="K14" s="88" t="s">
        <v>2514</v>
      </c>
      <c r="L14" s="142" t="s">
        <v>633</v>
      </c>
      <c r="M14" s="91"/>
      <c r="N14" s="91"/>
    </row>
    <row r="15" spans="1:14" ht="12.75" customHeight="1">
      <c r="A15" s="80" t="s">
        <v>2363</v>
      </c>
      <c r="B15" s="81" t="s">
        <v>1199</v>
      </c>
      <c r="C15" s="80" t="s">
        <v>2289</v>
      </c>
      <c r="D15" s="81" t="s">
        <v>227</v>
      </c>
      <c r="E15" s="87" t="str">
        <f t="shared" si="0"/>
        <v>E02BR001</v>
      </c>
      <c r="F15" s="80" t="s">
        <v>453</v>
      </c>
      <c r="G15" s="80" t="s">
        <v>454</v>
      </c>
      <c r="H15" s="80" t="s">
        <v>2392</v>
      </c>
      <c r="I15" s="80" t="s">
        <v>308</v>
      </c>
      <c r="J15" s="80">
        <v>1995</v>
      </c>
      <c r="K15" s="88" t="s">
        <v>455</v>
      </c>
      <c r="L15" s="91"/>
      <c r="M15" s="71"/>
      <c r="N15" s="71">
        <f>IF(M15,M15+28,"")</f>
      </c>
    </row>
    <row r="16" spans="1:14" ht="12.75" customHeight="1">
      <c r="A16" s="80" t="s">
        <v>2363</v>
      </c>
      <c r="B16" s="81" t="s">
        <v>1199</v>
      </c>
      <c r="C16" s="80" t="s">
        <v>2289</v>
      </c>
      <c r="D16" s="81" t="s">
        <v>228</v>
      </c>
      <c r="E16" s="87" t="str">
        <f t="shared" si="0"/>
        <v>E02BR002</v>
      </c>
      <c r="F16" s="80" t="s">
        <v>534</v>
      </c>
      <c r="G16" s="80" t="s">
        <v>535</v>
      </c>
      <c r="H16" s="80" t="s">
        <v>536</v>
      </c>
      <c r="I16" s="80" t="s">
        <v>2470</v>
      </c>
      <c r="J16" s="80"/>
      <c r="K16" s="88" t="s">
        <v>537</v>
      </c>
      <c r="L16" s="142" t="s">
        <v>633</v>
      </c>
      <c r="M16" s="91"/>
      <c r="N16" s="91"/>
    </row>
    <row r="17" spans="1:14" ht="12.75" customHeight="1">
      <c r="A17" s="80" t="s">
        <v>2363</v>
      </c>
      <c r="B17" s="81" t="s">
        <v>1199</v>
      </c>
      <c r="C17" s="80" t="s">
        <v>465</v>
      </c>
      <c r="D17" s="81" t="s">
        <v>227</v>
      </c>
      <c r="E17" s="87" t="str">
        <f t="shared" si="0"/>
        <v>E02BU001</v>
      </c>
      <c r="F17" s="80" t="s">
        <v>466</v>
      </c>
      <c r="G17" s="80" t="s">
        <v>467</v>
      </c>
      <c r="H17" s="80" t="s">
        <v>468</v>
      </c>
      <c r="I17" s="80" t="s">
        <v>308</v>
      </c>
      <c r="J17" s="80">
        <v>1995</v>
      </c>
      <c r="K17" s="88" t="s">
        <v>469</v>
      </c>
      <c r="L17" s="91"/>
      <c r="M17" s="71"/>
      <c r="N17" s="71">
        <f aca="true" t="shared" si="1" ref="N17:N22">IF(M17,M17+28,"")</f>
      </c>
    </row>
    <row r="18" spans="1:14" ht="12.75" customHeight="1">
      <c r="A18" s="80" t="s">
        <v>2363</v>
      </c>
      <c r="B18" s="81" t="s">
        <v>1199</v>
      </c>
      <c r="C18" s="80" t="s">
        <v>128</v>
      </c>
      <c r="D18" s="81" t="s">
        <v>227</v>
      </c>
      <c r="E18" s="87" t="str">
        <f t="shared" si="0"/>
        <v>E02CA001</v>
      </c>
      <c r="F18" s="80" t="s">
        <v>395</v>
      </c>
      <c r="G18" s="80" t="s">
        <v>396</v>
      </c>
      <c r="H18" s="80" t="s">
        <v>397</v>
      </c>
      <c r="I18" s="80" t="s">
        <v>398</v>
      </c>
      <c r="J18" s="80">
        <v>1996</v>
      </c>
      <c r="K18" s="88" t="s">
        <v>399</v>
      </c>
      <c r="L18" s="91"/>
      <c r="M18" s="71"/>
      <c r="N18" s="71">
        <f t="shared" si="1"/>
      </c>
    </row>
    <row r="19" spans="1:14" ht="12.75" customHeight="1">
      <c r="A19" s="80" t="s">
        <v>2363</v>
      </c>
      <c r="B19" s="81" t="s">
        <v>1199</v>
      </c>
      <c r="C19" s="80" t="s">
        <v>128</v>
      </c>
      <c r="D19" s="81" t="s">
        <v>230</v>
      </c>
      <c r="E19" s="87" t="str">
        <f t="shared" si="0"/>
        <v>E02CA003</v>
      </c>
      <c r="F19" s="80" t="s">
        <v>314</v>
      </c>
      <c r="G19" s="80" t="s">
        <v>396</v>
      </c>
      <c r="H19" s="80" t="s">
        <v>397</v>
      </c>
      <c r="I19" s="80" t="s">
        <v>2388</v>
      </c>
      <c r="J19" s="80">
        <v>2006</v>
      </c>
      <c r="K19" s="88" t="s">
        <v>448</v>
      </c>
      <c r="L19" s="91"/>
      <c r="M19" s="71"/>
      <c r="N19" s="71">
        <f t="shared" si="1"/>
      </c>
    </row>
    <row r="20" spans="1:14" ht="12.75" customHeight="1">
      <c r="A20" s="80" t="s">
        <v>2363</v>
      </c>
      <c r="B20" s="81" t="s">
        <v>1199</v>
      </c>
      <c r="C20" s="80" t="s">
        <v>128</v>
      </c>
      <c r="D20" s="81" t="s">
        <v>231</v>
      </c>
      <c r="E20" s="87" t="str">
        <f t="shared" si="0"/>
        <v>E02CA004</v>
      </c>
      <c r="F20" s="80" t="s">
        <v>504</v>
      </c>
      <c r="G20" s="80" t="s">
        <v>505</v>
      </c>
      <c r="H20" s="80" t="s">
        <v>2421</v>
      </c>
      <c r="I20" s="80" t="s">
        <v>506</v>
      </c>
      <c r="J20" s="80">
        <v>1992</v>
      </c>
      <c r="K20" s="88" t="s">
        <v>507</v>
      </c>
      <c r="L20" s="91"/>
      <c r="M20" s="71"/>
      <c r="N20" s="71">
        <f t="shared" si="1"/>
      </c>
    </row>
    <row r="21" spans="1:14" ht="25.5" customHeight="1">
      <c r="A21" s="80" t="s">
        <v>2363</v>
      </c>
      <c r="B21" s="81" t="s">
        <v>1199</v>
      </c>
      <c r="C21" s="80" t="s">
        <v>664</v>
      </c>
      <c r="D21" s="81" t="s">
        <v>227</v>
      </c>
      <c r="E21" s="87" t="str">
        <f t="shared" si="0"/>
        <v>E02CL001</v>
      </c>
      <c r="F21" s="80" t="s">
        <v>2553</v>
      </c>
      <c r="G21" s="80" t="s">
        <v>1482</v>
      </c>
      <c r="H21" s="80" t="s">
        <v>1481</v>
      </c>
      <c r="I21" s="80" t="s">
        <v>1785</v>
      </c>
      <c r="J21" s="80">
        <v>2007</v>
      </c>
      <c r="K21" s="88" t="s">
        <v>2554</v>
      </c>
      <c r="L21" s="91"/>
      <c r="M21" s="71"/>
      <c r="N21" s="71">
        <f t="shared" si="1"/>
      </c>
    </row>
    <row r="22" spans="1:14" ht="12.75" customHeight="1">
      <c r="A22" s="80" t="s">
        <v>2363</v>
      </c>
      <c r="B22" s="81" t="s">
        <v>1199</v>
      </c>
      <c r="C22" s="80" t="s">
        <v>470</v>
      </c>
      <c r="D22" s="81" t="s">
        <v>227</v>
      </c>
      <c r="E22" s="87" t="str">
        <f t="shared" si="0"/>
        <v>E02FL001</v>
      </c>
      <c r="F22" s="80" t="s">
        <v>471</v>
      </c>
      <c r="G22" s="80" t="s">
        <v>472</v>
      </c>
      <c r="H22" s="80" t="s">
        <v>2421</v>
      </c>
      <c r="I22" s="80" t="s">
        <v>308</v>
      </c>
      <c r="J22" s="80">
        <v>2002</v>
      </c>
      <c r="K22" s="88" t="s">
        <v>473</v>
      </c>
      <c r="L22" s="91"/>
      <c r="M22" s="71"/>
      <c r="N22" s="71">
        <f t="shared" si="1"/>
      </c>
    </row>
    <row r="23" spans="1:14" ht="12.75" customHeight="1">
      <c r="A23" s="80" t="s">
        <v>2363</v>
      </c>
      <c r="B23" s="81" t="s">
        <v>1199</v>
      </c>
      <c r="C23" s="80" t="s">
        <v>1466</v>
      </c>
      <c r="D23" s="81" t="s">
        <v>227</v>
      </c>
      <c r="E23" s="87" t="str">
        <f t="shared" si="0"/>
        <v>E02GA001</v>
      </c>
      <c r="F23" s="80" t="s">
        <v>2479</v>
      </c>
      <c r="G23" s="80" t="s">
        <v>2480</v>
      </c>
      <c r="H23" s="80" t="s">
        <v>2481</v>
      </c>
      <c r="I23" s="80" t="s">
        <v>2470</v>
      </c>
      <c r="J23" s="80">
        <v>1979</v>
      </c>
      <c r="K23" s="88" t="s">
        <v>2486</v>
      </c>
      <c r="L23" s="142" t="s">
        <v>633</v>
      </c>
      <c r="M23" s="91"/>
      <c r="N23" s="91"/>
    </row>
    <row r="24" spans="1:14" ht="12.75">
      <c r="A24" s="80" t="s">
        <v>2363</v>
      </c>
      <c r="B24" s="81" t="s">
        <v>1199</v>
      </c>
      <c r="C24" s="80" t="s">
        <v>1466</v>
      </c>
      <c r="D24" s="81" t="s">
        <v>228</v>
      </c>
      <c r="E24" s="87" t="str">
        <f t="shared" si="0"/>
        <v>E02GA002</v>
      </c>
      <c r="F24" s="80" t="s">
        <v>2482</v>
      </c>
      <c r="G24" s="80" t="s">
        <v>2480</v>
      </c>
      <c r="H24" s="80" t="s">
        <v>2481</v>
      </c>
      <c r="I24" s="80" t="s">
        <v>2470</v>
      </c>
      <c r="J24" s="80">
        <v>1990</v>
      </c>
      <c r="K24" s="80" t="s">
        <v>2485</v>
      </c>
      <c r="L24" s="142" t="s">
        <v>633</v>
      </c>
      <c r="M24" s="91"/>
      <c r="N24" s="91"/>
    </row>
    <row r="25" spans="1:14" ht="12.75">
      <c r="A25" s="80" t="s">
        <v>2363</v>
      </c>
      <c r="B25" s="81" t="s">
        <v>1199</v>
      </c>
      <c r="C25" s="80" t="s">
        <v>1466</v>
      </c>
      <c r="D25" s="81" t="s">
        <v>230</v>
      </c>
      <c r="E25" s="87" t="str">
        <f t="shared" si="0"/>
        <v>E02GA003</v>
      </c>
      <c r="F25" s="80" t="s">
        <v>2483</v>
      </c>
      <c r="G25" s="80" t="s">
        <v>2480</v>
      </c>
      <c r="H25" s="80" t="s">
        <v>2481</v>
      </c>
      <c r="I25" s="80" t="s">
        <v>2470</v>
      </c>
      <c r="J25" s="80">
        <v>1992</v>
      </c>
      <c r="K25" s="80" t="s">
        <v>2484</v>
      </c>
      <c r="L25" s="142" t="s">
        <v>633</v>
      </c>
      <c r="M25" s="92"/>
      <c r="N25" s="91"/>
    </row>
    <row r="26" spans="1:14" ht="12.75">
      <c r="A26" s="80" t="s">
        <v>2363</v>
      </c>
      <c r="B26" s="81" t="s">
        <v>1199</v>
      </c>
      <c r="C26" s="80" t="s">
        <v>1466</v>
      </c>
      <c r="D26" s="81" t="s">
        <v>231</v>
      </c>
      <c r="E26" s="87" t="str">
        <f t="shared" si="0"/>
        <v>E02GA004</v>
      </c>
      <c r="F26" s="80" t="s">
        <v>2487</v>
      </c>
      <c r="G26" s="80" t="s">
        <v>2480</v>
      </c>
      <c r="H26" s="80" t="s">
        <v>2481</v>
      </c>
      <c r="I26" s="80" t="s">
        <v>2470</v>
      </c>
      <c r="J26" s="80">
        <v>1988</v>
      </c>
      <c r="K26" s="80" t="s">
        <v>2488</v>
      </c>
      <c r="L26" s="142" t="s">
        <v>633</v>
      </c>
      <c r="M26" s="92"/>
      <c r="N26" s="91"/>
    </row>
    <row r="27" spans="1:14" ht="12.75">
      <c r="A27" s="80" t="s">
        <v>2363</v>
      </c>
      <c r="B27" s="81" t="s">
        <v>1199</v>
      </c>
      <c r="C27" s="80" t="s">
        <v>1466</v>
      </c>
      <c r="D27" s="81" t="s">
        <v>232</v>
      </c>
      <c r="E27" s="87" t="str">
        <f t="shared" si="0"/>
        <v>E02GA005</v>
      </c>
      <c r="F27" s="80" t="s">
        <v>2489</v>
      </c>
      <c r="G27" s="80" t="s">
        <v>2480</v>
      </c>
      <c r="H27" s="80" t="s">
        <v>2481</v>
      </c>
      <c r="I27" s="80" t="s">
        <v>2470</v>
      </c>
      <c r="J27" s="80">
        <v>1991</v>
      </c>
      <c r="K27" s="80" t="s">
        <v>2490</v>
      </c>
      <c r="L27" s="142" t="s">
        <v>633</v>
      </c>
      <c r="M27" s="92"/>
      <c r="N27" s="91"/>
    </row>
    <row r="28" spans="1:14" ht="12.75">
      <c r="A28" s="80" t="s">
        <v>2363</v>
      </c>
      <c r="B28" s="81" t="s">
        <v>1199</v>
      </c>
      <c r="C28" s="80" t="s">
        <v>1466</v>
      </c>
      <c r="D28" s="81" t="s">
        <v>233</v>
      </c>
      <c r="E28" s="87" t="str">
        <f t="shared" si="0"/>
        <v>E02GA006</v>
      </c>
      <c r="F28" s="80" t="s">
        <v>2491</v>
      </c>
      <c r="G28" s="80" t="s">
        <v>2480</v>
      </c>
      <c r="H28" s="80" t="s">
        <v>2481</v>
      </c>
      <c r="I28" s="80" t="s">
        <v>2470</v>
      </c>
      <c r="J28" s="80">
        <v>1986</v>
      </c>
      <c r="K28" s="80" t="s">
        <v>2492</v>
      </c>
      <c r="L28" s="142" t="s">
        <v>633</v>
      </c>
      <c r="M28" s="92"/>
      <c r="N28" s="91"/>
    </row>
    <row r="29" spans="1:14" ht="12.75">
      <c r="A29" s="80" t="s">
        <v>2363</v>
      </c>
      <c r="B29" s="81" t="s">
        <v>1199</v>
      </c>
      <c r="C29" s="80" t="s">
        <v>1466</v>
      </c>
      <c r="D29" s="81" t="s">
        <v>234</v>
      </c>
      <c r="E29" s="87" t="str">
        <f t="shared" si="0"/>
        <v>E02GA007</v>
      </c>
      <c r="F29" s="80" t="s">
        <v>2493</v>
      </c>
      <c r="G29" s="80" t="s">
        <v>2480</v>
      </c>
      <c r="H29" s="80" t="s">
        <v>2481</v>
      </c>
      <c r="I29" s="80" t="s">
        <v>2470</v>
      </c>
      <c r="J29" s="80">
        <v>1985</v>
      </c>
      <c r="K29" s="80" t="s">
        <v>2494</v>
      </c>
      <c r="L29" s="142" t="s">
        <v>633</v>
      </c>
      <c r="M29" s="92"/>
      <c r="N29" s="91"/>
    </row>
    <row r="30" spans="1:14" ht="12.75">
      <c r="A30" s="80" t="s">
        <v>2363</v>
      </c>
      <c r="B30" s="81" t="s">
        <v>1199</v>
      </c>
      <c r="C30" s="80" t="s">
        <v>1466</v>
      </c>
      <c r="D30" s="81" t="s">
        <v>235</v>
      </c>
      <c r="E30" s="87" t="str">
        <f t="shared" si="0"/>
        <v>E02GA008</v>
      </c>
      <c r="F30" s="80" t="s">
        <v>2495</v>
      </c>
      <c r="G30" s="80" t="s">
        <v>2480</v>
      </c>
      <c r="H30" s="80" t="s">
        <v>2481</v>
      </c>
      <c r="I30" s="80" t="s">
        <v>2470</v>
      </c>
      <c r="J30" s="80">
        <v>1984</v>
      </c>
      <c r="K30" s="80" t="s">
        <v>2496</v>
      </c>
      <c r="L30" s="142" t="s">
        <v>633</v>
      </c>
      <c r="M30" s="92"/>
      <c r="N30" s="91"/>
    </row>
    <row r="31" spans="1:14" ht="12.75">
      <c r="A31" s="80" t="s">
        <v>2363</v>
      </c>
      <c r="B31" s="81" t="s">
        <v>1199</v>
      </c>
      <c r="C31" s="80" t="s">
        <v>1466</v>
      </c>
      <c r="D31" s="81" t="s">
        <v>236</v>
      </c>
      <c r="E31" s="87" t="str">
        <f t="shared" si="0"/>
        <v>E02GA009</v>
      </c>
      <c r="F31" s="80" t="s">
        <v>2497</v>
      </c>
      <c r="G31" s="80" t="s">
        <v>2480</v>
      </c>
      <c r="H31" s="80" t="s">
        <v>2481</v>
      </c>
      <c r="I31" s="80" t="s">
        <v>2470</v>
      </c>
      <c r="J31" s="80">
        <v>1981</v>
      </c>
      <c r="K31" s="80" t="s">
        <v>2498</v>
      </c>
      <c r="L31" s="142" t="s">
        <v>633</v>
      </c>
      <c r="M31" s="92"/>
      <c r="N31" s="91"/>
    </row>
    <row r="32" spans="1:14" ht="12.75">
      <c r="A32" s="80" t="s">
        <v>2363</v>
      </c>
      <c r="B32" s="81" t="s">
        <v>1199</v>
      </c>
      <c r="C32" s="80" t="s">
        <v>1466</v>
      </c>
      <c r="D32" s="81" t="s">
        <v>237</v>
      </c>
      <c r="E32" s="87" t="str">
        <f t="shared" si="0"/>
        <v>E02GA010</v>
      </c>
      <c r="F32" s="80" t="s">
        <v>2499</v>
      </c>
      <c r="G32" s="80" t="s">
        <v>2480</v>
      </c>
      <c r="H32" s="80" t="s">
        <v>2481</v>
      </c>
      <c r="I32" s="80" t="s">
        <v>2470</v>
      </c>
      <c r="J32" s="80">
        <v>1976</v>
      </c>
      <c r="K32" s="80" t="s">
        <v>2500</v>
      </c>
      <c r="L32" s="142" t="s">
        <v>633</v>
      </c>
      <c r="M32" s="92"/>
      <c r="N32" s="91"/>
    </row>
    <row r="33" spans="1:14" ht="12.75">
      <c r="A33" s="80" t="s">
        <v>2363</v>
      </c>
      <c r="B33" s="81" t="s">
        <v>1199</v>
      </c>
      <c r="C33" s="80" t="s">
        <v>1466</v>
      </c>
      <c r="D33" s="81" t="s">
        <v>238</v>
      </c>
      <c r="E33" s="87" t="str">
        <f t="shared" si="0"/>
        <v>E02GA011</v>
      </c>
      <c r="F33" s="80" t="s">
        <v>2501</v>
      </c>
      <c r="G33" s="80" t="s">
        <v>2480</v>
      </c>
      <c r="H33" s="80" t="s">
        <v>2481</v>
      </c>
      <c r="I33" s="80" t="s">
        <v>2470</v>
      </c>
      <c r="J33" s="80">
        <v>1978</v>
      </c>
      <c r="K33" s="80" t="s">
        <v>2502</v>
      </c>
      <c r="L33" s="142" t="s">
        <v>633</v>
      </c>
      <c r="M33" s="92"/>
      <c r="N33" s="91"/>
    </row>
    <row r="34" spans="1:14" ht="12.75">
      <c r="A34" s="80" t="s">
        <v>2363</v>
      </c>
      <c r="B34" s="81" t="s">
        <v>1199</v>
      </c>
      <c r="C34" s="80" t="s">
        <v>1466</v>
      </c>
      <c r="D34" s="81" t="s">
        <v>239</v>
      </c>
      <c r="E34" s="87" t="str">
        <f t="shared" si="0"/>
        <v>E02GA012</v>
      </c>
      <c r="F34" s="80" t="s">
        <v>2503</v>
      </c>
      <c r="G34" s="80" t="s">
        <v>2480</v>
      </c>
      <c r="H34" s="80" t="s">
        <v>2481</v>
      </c>
      <c r="I34" s="80" t="s">
        <v>2470</v>
      </c>
      <c r="J34" s="80">
        <v>1981</v>
      </c>
      <c r="K34" s="80" t="s">
        <v>2504</v>
      </c>
      <c r="L34" s="142" t="s">
        <v>633</v>
      </c>
      <c r="M34" s="94"/>
      <c r="N34" s="91"/>
    </row>
    <row r="35" spans="1:14" ht="12.75" customHeight="1">
      <c r="A35" s="80" t="s">
        <v>2363</v>
      </c>
      <c r="B35" s="81" t="s">
        <v>1199</v>
      </c>
      <c r="C35" s="80" t="s">
        <v>131</v>
      </c>
      <c r="D35" s="81" t="s">
        <v>227</v>
      </c>
      <c r="E35" s="87" t="str">
        <f aca="true" t="shared" si="2" ref="E35:E68">CONCATENATE(A35,"",B35,"",C35,"",D35)</f>
        <v>E02HA001</v>
      </c>
      <c r="F35" s="80" t="s">
        <v>543</v>
      </c>
      <c r="G35" s="80" t="s">
        <v>544</v>
      </c>
      <c r="H35" s="80" t="s">
        <v>545</v>
      </c>
      <c r="I35" s="80" t="s">
        <v>546</v>
      </c>
      <c r="J35" s="80">
        <v>1995</v>
      </c>
      <c r="K35" s="88" t="s">
        <v>547</v>
      </c>
      <c r="L35" s="91"/>
      <c r="M35" s="71"/>
      <c r="N35" s="71">
        <f>IF(M35,M35+28,"")</f>
      </c>
    </row>
    <row r="36" spans="1:14" ht="12.75" customHeight="1">
      <c r="A36" s="80" t="s">
        <v>2363</v>
      </c>
      <c r="B36" s="81" t="s">
        <v>1199</v>
      </c>
      <c r="C36" s="80" t="s">
        <v>1507</v>
      </c>
      <c r="D36" s="81" t="s">
        <v>227</v>
      </c>
      <c r="E36" s="87" t="str">
        <f t="shared" si="2"/>
        <v>E02HE001</v>
      </c>
      <c r="F36" s="80" t="s">
        <v>550</v>
      </c>
      <c r="G36" s="80" t="s">
        <v>551</v>
      </c>
      <c r="H36" s="80" t="s">
        <v>2392</v>
      </c>
      <c r="I36" s="80" t="s">
        <v>2587</v>
      </c>
      <c r="J36" s="80">
        <v>2002</v>
      </c>
      <c r="K36" s="88" t="s">
        <v>552</v>
      </c>
      <c r="L36" s="91"/>
      <c r="M36" s="71"/>
      <c r="N36" s="71">
        <f>IF(M36,M36+28,"")</f>
      </c>
    </row>
    <row r="37" spans="1:14" ht="12.75" customHeight="1">
      <c r="A37" s="80" t="s">
        <v>2363</v>
      </c>
      <c r="B37" s="81" t="s">
        <v>1199</v>
      </c>
      <c r="C37" s="80" t="s">
        <v>1507</v>
      </c>
      <c r="D37" s="81" t="s">
        <v>228</v>
      </c>
      <c r="E37" s="87" t="str">
        <f t="shared" si="2"/>
        <v>E02HE002</v>
      </c>
      <c r="F37" s="80" t="s">
        <v>553</v>
      </c>
      <c r="G37" s="80" t="s">
        <v>551</v>
      </c>
      <c r="H37" s="80" t="s">
        <v>2392</v>
      </c>
      <c r="I37" s="80" t="s">
        <v>2587</v>
      </c>
      <c r="J37" s="80">
        <v>2002</v>
      </c>
      <c r="K37" s="88" t="s">
        <v>549</v>
      </c>
      <c r="L37" s="91"/>
      <c r="M37" s="71"/>
      <c r="N37" s="71">
        <f>IF(M37,M37+28,"")</f>
      </c>
    </row>
    <row r="38" spans="1:14" ht="12.75" customHeight="1">
      <c r="A38" s="80" t="s">
        <v>2363</v>
      </c>
      <c r="B38" s="81" t="s">
        <v>1199</v>
      </c>
      <c r="C38" s="80" t="s">
        <v>125</v>
      </c>
      <c r="D38" s="81" t="s">
        <v>227</v>
      </c>
      <c r="E38" s="87" t="str">
        <f t="shared" si="2"/>
        <v>E02HO001</v>
      </c>
      <c r="F38" s="80" t="s">
        <v>2544</v>
      </c>
      <c r="G38" s="80" t="s">
        <v>2545</v>
      </c>
      <c r="H38" s="80" t="s">
        <v>2546</v>
      </c>
      <c r="I38" s="80" t="s">
        <v>709</v>
      </c>
      <c r="J38" s="80">
        <v>1993</v>
      </c>
      <c r="K38" s="88" t="s">
        <v>2547</v>
      </c>
      <c r="L38" s="91"/>
      <c r="M38" s="71"/>
      <c r="N38" s="71">
        <f>IF(M38,M38+28,"")</f>
      </c>
    </row>
    <row r="39" spans="1:14" ht="25.5">
      <c r="A39" s="80" t="s">
        <v>2363</v>
      </c>
      <c r="B39" s="81" t="s">
        <v>1199</v>
      </c>
      <c r="C39" s="80" t="s">
        <v>1081</v>
      </c>
      <c r="D39" s="81" t="s">
        <v>227</v>
      </c>
      <c r="E39" s="87" t="str">
        <f>CONCATENATE(A39,"",B39,"",C39,"",D39)</f>
        <v>E02JA001</v>
      </c>
      <c r="F39" s="80" t="s">
        <v>1082</v>
      </c>
      <c r="G39" s="80" t="s">
        <v>1083</v>
      </c>
      <c r="H39" s="80" t="s">
        <v>1084</v>
      </c>
      <c r="I39" s="80" t="s">
        <v>1785</v>
      </c>
      <c r="J39" s="80">
        <v>2007</v>
      </c>
      <c r="K39" s="88" t="s">
        <v>1085</v>
      </c>
      <c r="L39" s="142"/>
      <c r="M39" s="91"/>
      <c r="N39" s="91"/>
    </row>
    <row r="40" spans="1:14" ht="12.75" customHeight="1">
      <c r="A40" s="80" t="s">
        <v>2363</v>
      </c>
      <c r="B40" s="81" t="s">
        <v>1199</v>
      </c>
      <c r="C40" s="80" t="s">
        <v>2296</v>
      </c>
      <c r="D40" s="81" t="s">
        <v>227</v>
      </c>
      <c r="E40" s="87" t="str">
        <f>CONCATENATE(A40,"",B40,"",C40,"",D40)</f>
        <v>E02KA001</v>
      </c>
      <c r="F40" s="80" t="s">
        <v>1859</v>
      </c>
      <c r="G40" s="80" t="s">
        <v>1860</v>
      </c>
      <c r="H40" s="80" t="s">
        <v>881</v>
      </c>
      <c r="I40" s="80" t="s">
        <v>2441</v>
      </c>
      <c r="J40" s="80">
        <v>2009</v>
      </c>
      <c r="K40" s="88" t="s">
        <v>1861</v>
      </c>
      <c r="L40" s="142"/>
      <c r="M40" s="91"/>
      <c r="N40" s="91"/>
    </row>
    <row r="41" spans="1:14" ht="12.75" customHeight="1">
      <c r="A41" s="80" t="s">
        <v>2363</v>
      </c>
      <c r="B41" s="81" t="s">
        <v>1199</v>
      </c>
      <c r="C41" s="80" t="s">
        <v>2305</v>
      </c>
      <c r="D41" s="81" t="s">
        <v>227</v>
      </c>
      <c r="E41" s="87" t="str">
        <f t="shared" si="2"/>
        <v>E02KE001</v>
      </c>
      <c r="F41" s="80" t="s">
        <v>523</v>
      </c>
      <c r="G41" s="80" t="s">
        <v>516</v>
      </c>
      <c r="H41" s="80" t="s">
        <v>517</v>
      </c>
      <c r="I41" s="80" t="s">
        <v>518</v>
      </c>
      <c r="J41" s="80">
        <v>1993</v>
      </c>
      <c r="K41" s="88" t="s">
        <v>519</v>
      </c>
      <c r="L41" s="142"/>
      <c r="M41" s="91"/>
      <c r="N41" s="91"/>
    </row>
    <row r="42" spans="1:14" ht="25.5">
      <c r="A42" s="80" t="s">
        <v>2363</v>
      </c>
      <c r="B42" s="81" t="s">
        <v>1199</v>
      </c>
      <c r="C42" s="80" t="s">
        <v>148</v>
      </c>
      <c r="D42" s="81" t="s">
        <v>230</v>
      </c>
      <c r="E42" s="87" t="str">
        <f t="shared" si="2"/>
        <v>E02KI003</v>
      </c>
      <c r="F42" s="80" t="s">
        <v>803</v>
      </c>
      <c r="G42" s="80" t="s">
        <v>322</v>
      </c>
      <c r="H42" s="80" t="s">
        <v>323</v>
      </c>
      <c r="I42" s="80" t="s">
        <v>2587</v>
      </c>
      <c r="J42" s="80">
        <v>2006</v>
      </c>
      <c r="K42" s="80" t="s">
        <v>804</v>
      </c>
      <c r="L42" s="92"/>
      <c r="M42" s="93"/>
      <c r="N42" s="71">
        <f aca="true" t="shared" si="3" ref="N42:N53">IF(M42,M42+28,"")</f>
      </c>
    </row>
    <row r="43" spans="1:14" ht="25.5">
      <c r="A43" s="80" t="s">
        <v>2363</v>
      </c>
      <c r="B43" s="81" t="s">
        <v>1199</v>
      </c>
      <c r="C43" s="80" t="s">
        <v>148</v>
      </c>
      <c r="D43" s="81" t="s">
        <v>231</v>
      </c>
      <c r="E43" s="87" t="str">
        <f t="shared" si="2"/>
        <v>E02KI004</v>
      </c>
      <c r="F43" s="80" t="s">
        <v>816</v>
      </c>
      <c r="G43" s="80" t="s">
        <v>322</v>
      </c>
      <c r="H43" s="80" t="s">
        <v>1755</v>
      </c>
      <c r="I43" s="80" t="s">
        <v>2587</v>
      </c>
      <c r="J43" s="80">
        <v>2004</v>
      </c>
      <c r="K43" s="80" t="s">
        <v>817</v>
      </c>
      <c r="L43" s="92"/>
      <c r="M43" s="93"/>
      <c r="N43" s="71">
        <f t="shared" si="3"/>
      </c>
    </row>
    <row r="44" spans="1:14" ht="12.75">
      <c r="A44" s="80" t="s">
        <v>1748</v>
      </c>
      <c r="B44" s="81" t="s">
        <v>1199</v>
      </c>
      <c r="C44" s="80" t="s">
        <v>148</v>
      </c>
      <c r="D44" s="81" t="s">
        <v>232</v>
      </c>
      <c r="E44" s="87" t="str">
        <f t="shared" si="2"/>
        <v>E02KI005</v>
      </c>
      <c r="F44" s="80" t="s">
        <v>818</v>
      </c>
      <c r="G44" s="80" t="s">
        <v>322</v>
      </c>
      <c r="H44" s="80" t="s">
        <v>323</v>
      </c>
      <c r="I44" s="80" t="s">
        <v>2587</v>
      </c>
      <c r="J44" s="80">
        <v>2005</v>
      </c>
      <c r="K44" s="88" t="s">
        <v>819</v>
      </c>
      <c r="L44" s="92"/>
      <c r="M44" s="93"/>
      <c r="N44" s="71">
        <f t="shared" si="3"/>
      </c>
    </row>
    <row r="45" spans="1:14" ht="12.75">
      <c r="A45" s="80" t="s">
        <v>2363</v>
      </c>
      <c r="B45" s="81" t="s">
        <v>1199</v>
      </c>
      <c r="C45" s="80" t="s">
        <v>148</v>
      </c>
      <c r="D45" s="81" t="s">
        <v>227</v>
      </c>
      <c r="E45" s="87" t="str">
        <f t="shared" si="2"/>
        <v>E02KI001</v>
      </c>
      <c r="F45" s="80" t="s">
        <v>321</v>
      </c>
      <c r="G45" s="80" t="s">
        <v>322</v>
      </c>
      <c r="H45" s="80" t="s">
        <v>323</v>
      </c>
      <c r="I45" s="80" t="s">
        <v>324</v>
      </c>
      <c r="J45" s="80">
        <v>1986</v>
      </c>
      <c r="K45" s="88" t="s">
        <v>325</v>
      </c>
      <c r="L45" s="92"/>
      <c r="M45" s="93"/>
      <c r="N45" s="71">
        <f t="shared" si="3"/>
      </c>
    </row>
    <row r="46" spans="1:14" ht="12.75">
      <c r="A46" s="80" t="s">
        <v>2363</v>
      </c>
      <c r="B46" s="81" t="s">
        <v>1199</v>
      </c>
      <c r="C46" s="80" t="s">
        <v>148</v>
      </c>
      <c r="D46" s="81" t="s">
        <v>228</v>
      </c>
      <c r="E46" s="87" t="str">
        <f t="shared" si="2"/>
        <v>E02KI002</v>
      </c>
      <c r="F46" s="80" t="s">
        <v>548</v>
      </c>
      <c r="G46" s="80" t="s">
        <v>322</v>
      </c>
      <c r="H46" s="80" t="s">
        <v>323</v>
      </c>
      <c r="I46" s="80" t="s">
        <v>2587</v>
      </c>
      <c r="J46" s="80">
        <v>2002</v>
      </c>
      <c r="K46" s="88" t="s">
        <v>549</v>
      </c>
      <c r="L46" s="92"/>
      <c r="M46" s="93"/>
      <c r="N46" s="71">
        <f t="shared" si="3"/>
      </c>
    </row>
    <row r="47" spans="1:14" ht="12.75">
      <c r="A47" s="80" t="s">
        <v>2363</v>
      </c>
      <c r="B47" s="81" t="s">
        <v>1199</v>
      </c>
      <c r="C47" s="80" t="s">
        <v>2279</v>
      </c>
      <c r="D47" s="81" t="s">
        <v>230</v>
      </c>
      <c r="E47" s="87" t="str">
        <f t="shared" si="2"/>
        <v>E02LL003</v>
      </c>
      <c r="F47" s="80" t="s">
        <v>893</v>
      </c>
      <c r="G47" s="80" t="s">
        <v>2406</v>
      </c>
      <c r="H47" s="80" t="s">
        <v>2407</v>
      </c>
      <c r="I47" s="80" t="s">
        <v>894</v>
      </c>
      <c r="J47" s="80">
        <v>1992</v>
      </c>
      <c r="K47" s="88" t="s">
        <v>955</v>
      </c>
      <c r="L47" s="91"/>
      <c r="M47" s="71"/>
      <c r="N47" s="71">
        <f t="shared" si="3"/>
      </c>
    </row>
    <row r="48" spans="1:14" ht="25.5" customHeight="1">
      <c r="A48" s="80" t="s">
        <v>2363</v>
      </c>
      <c r="B48" s="81" t="s">
        <v>1199</v>
      </c>
      <c r="C48" s="80" t="s">
        <v>2279</v>
      </c>
      <c r="D48" s="81" t="s">
        <v>233</v>
      </c>
      <c r="E48" s="87" t="str">
        <f t="shared" si="2"/>
        <v>E02LL006</v>
      </c>
      <c r="F48" s="80" t="s">
        <v>1744</v>
      </c>
      <c r="G48" s="80" t="s">
        <v>2406</v>
      </c>
      <c r="H48" s="80" t="s">
        <v>2407</v>
      </c>
      <c r="I48" s="80" t="s">
        <v>2454</v>
      </c>
      <c r="J48" s="80">
        <v>2001</v>
      </c>
      <c r="K48" s="88" t="s">
        <v>802</v>
      </c>
      <c r="L48" s="91"/>
      <c r="M48" s="71"/>
      <c r="N48" s="71">
        <f t="shared" si="3"/>
      </c>
    </row>
    <row r="49" spans="1:14" ht="25.5">
      <c r="A49" s="80" t="s">
        <v>2363</v>
      </c>
      <c r="B49" s="81" t="s">
        <v>1199</v>
      </c>
      <c r="C49" s="80" t="s">
        <v>2279</v>
      </c>
      <c r="D49" s="81" t="s">
        <v>234</v>
      </c>
      <c r="E49" s="87" t="str">
        <f t="shared" si="2"/>
        <v>E02LL007</v>
      </c>
      <c r="F49" s="80" t="s">
        <v>895</v>
      </c>
      <c r="G49" s="80" t="s">
        <v>2406</v>
      </c>
      <c r="H49" s="80" t="s">
        <v>2407</v>
      </c>
      <c r="I49" s="80" t="s">
        <v>853</v>
      </c>
      <c r="J49" s="80">
        <v>1999</v>
      </c>
      <c r="K49" s="80" t="s">
        <v>896</v>
      </c>
      <c r="L49" s="91"/>
      <c r="M49" s="71"/>
      <c r="N49" s="71">
        <f t="shared" si="3"/>
      </c>
    </row>
    <row r="50" spans="1:14" ht="25.5">
      <c r="A50" s="80" t="s">
        <v>2363</v>
      </c>
      <c r="B50" s="81" t="s">
        <v>1199</v>
      </c>
      <c r="C50" s="80" t="s">
        <v>2279</v>
      </c>
      <c r="D50" s="81" t="s">
        <v>227</v>
      </c>
      <c r="E50" s="87" t="str">
        <f t="shared" si="2"/>
        <v>E02LL001</v>
      </c>
      <c r="F50" s="80" t="s">
        <v>318</v>
      </c>
      <c r="G50" s="80" t="s">
        <v>2406</v>
      </c>
      <c r="H50" s="80" t="s">
        <v>2407</v>
      </c>
      <c r="I50" s="80" t="s">
        <v>308</v>
      </c>
      <c r="J50" s="80">
        <v>2003</v>
      </c>
      <c r="K50" s="80" t="s">
        <v>309</v>
      </c>
      <c r="L50" s="92"/>
      <c r="M50" s="93"/>
      <c r="N50" s="71">
        <f t="shared" si="3"/>
      </c>
    </row>
    <row r="51" spans="1:14" ht="25.5">
      <c r="A51" s="80" t="s">
        <v>2363</v>
      </c>
      <c r="B51" s="81" t="s">
        <v>1199</v>
      </c>
      <c r="C51" s="80" t="s">
        <v>2279</v>
      </c>
      <c r="D51" s="81" t="s">
        <v>228</v>
      </c>
      <c r="E51" s="87" t="str">
        <f t="shared" si="2"/>
        <v>E02LL002</v>
      </c>
      <c r="F51" s="80" t="s">
        <v>319</v>
      </c>
      <c r="G51" s="80" t="s">
        <v>2406</v>
      </c>
      <c r="H51" s="80" t="s">
        <v>2407</v>
      </c>
      <c r="I51" s="80" t="s">
        <v>308</v>
      </c>
      <c r="J51" s="80">
        <v>2002</v>
      </c>
      <c r="K51" s="80" t="s">
        <v>320</v>
      </c>
      <c r="L51" s="92"/>
      <c r="M51" s="93"/>
      <c r="N51" s="71">
        <f t="shared" si="3"/>
      </c>
    </row>
    <row r="52" spans="1:14" ht="25.5">
      <c r="A52" s="80" t="s">
        <v>2363</v>
      </c>
      <c r="B52" s="81" t="s">
        <v>1199</v>
      </c>
      <c r="C52" s="80" t="s">
        <v>2279</v>
      </c>
      <c r="D52" s="81" t="s">
        <v>231</v>
      </c>
      <c r="E52" s="87" t="str">
        <f t="shared" si="2"/>
        <v>E02LL004</v>
      </c>
      <c r="F52" s="80" t="s">
        <v>956</v>
      </c>
      <c r="G52" s="80" t="s">
        <v>2406</v>
      </c>
      <c r="H52" s="80" t="s">
        <v>2407</v>
      </c>
      <c r="I52" s="80" t="s">
        <v>2454</v>
      </c>
      <c r="J52" s="80">
        <v>2004</v>
      </c>
      <c r="K52" s="80" t="s">
        <v>957</v>
      </c>
      <c r="L52" s="94"/>
      <c r="M52" s="95"/>
      <c r="N52" s="71">
        <f t="shared" si="3"/>
      </c>
    </row>
    <row r="53" spans="1:14" ht="12.75" customHeight="1">
      <c r="A53" s="80" t="s">
        <v>2363</v>
      </c>
      <c r="B53" s="81" t="s">
        <v>1199</v>
      </c>
      <c r="C53" s="80" t="s">
        <v>2279</v>
      </c>
      <c r="D53" s="81" t="s">
        <v>232</v>
      </c>
      <c r="E53" s="87" t="str">
        <f t="shared" si="2"/>
        <v>E02LL005</v>
      </c>
      <c r="F53" s="80" t="s">
        <v>959</v>
      </c>
      <c r="G53" s="80" t="s">
        <v>2406</v>
      </c>
      <c r="H53" s="80" t="s">
        <v>2407</v>
      </c>
      <c r="I53" s="80" t="s">
        <v>2454</v>
      </c>
      <c r="J53" s="80">
        <v>2000</v>
      </c>
      <c r="K53" s="88" t="s">
        <v>958</v>
      </c>
      <c r="L53" s="91"/>
      <c r="M53" s="71"/>
      <c r="N53" s="71">
        <f t="shared" si="3"/>
      </c>
    </row>
    <row r="54" spans="1:14" ht="12.75">
      <c r="A54" s="80" t="s">
        <v>2363</v>
      </c>
      <c r="B54" s="81" t="s">
        <v>1199</v>
      </c>
      <c r="C54" s="80" t="s">
        <v>2335</v>
      </c>
      <c r="D54" s="81" t="s">
        <v>227</v>
      </c>
      <c r="E54" s="87" t="str">
        <f t="shared" si="2"/>
        <v>E02MA001</v>
      </c>
      <c r="F54" s="80" t="s">
        <v>334</v>
      </c>
      <c r="G54" s="80" t="s">
        <v>335</v>
      </c>
      <c r="H54" s="80" t="s">
        <v>336</v>
      </c>
      <c r="I54" s="80" t="s">
        <v>337</v>
      </c>
      <c r="J54" s="80">
        <v>2004</v>
      </c>
      <c r="K54" s="80" t="s">
        <v>338</v>
      </c>
      <c r="L54" s="142" t="s">
        <v>633</v>
      </c>
      <c r="M54" s="91"/>
      <c r="N54" s="91"/>
    </row>
    <row r="55" spans="1:14" ht="25.5">
      <c r="A55" s="80" t="s">
        <v>2363</v>
      </c>
      <c r="B55" s="81" t="s">
        <v>1199</v>
      </c>
      <c r="C55" s="80" t="s">
        <v>2328</v>
      </c>
      <c r="D55" s="81" t="s">
        <v>227</v>
      </c>
      <c r="E55" s="87" t="str">
        <f t="shared" si="2"/>
        <v>E02MC001</v>
      </c>
      <c r="F55" s="80" t="s">
        <v>330</v>
      </c>
      <c r="G55" s="80" t="s">
        <v>327</v>
      </c>
      <c r="H55" s="80" t="s">
        <v>328</v>
      </c>
      <c r="I55" s="80" t="s">
        <v>2454</v>
      </c>
      <c r="J55" s="80">
        <v>1995</v>
      </c>
      <c r="K55" s="80" t="s">
        <v>331</v>
      </c>
      <c r="L55" s="92"/>
      <c r="M55" s="93"/>
      <c r="N55" s="71">
        <f aca="true" t="shared" si="4" ref="N55:N67">IF(M55,M55+28,"")</f>
      </c>
    </row>
    <row r="56" spans="1:14" ht="25.5">
      <c r="A56" s="80" t="s">
        <v>2363</v>
      </c>
      <c r="B56" s="81" t="s">
        <v>1199</v>
      </c>
      <c r="C56" s="80" t="s">
        <v>2328</v>
      </c>
      <c r="D56" s="81" t="s">
        <v>228</v>
      </c>
      <c r="E56" s="87" t="str">
        <f t="shared" si="2"/>
        <v>E02MC002</v>
      </c>
      <c r="F56" s="80" t="s">
        <v>326</v>
      </c>
      <c r="G56" s="80" t="s">
        <v>327</v>
      </c>
      <c r="H56" s="80" t="s">
        <v>328</v>
      </c>
      <c r="I56" s="80" t="s">
        <v>2454</v>
      </c>
      <c r="J56" s="80">
        <v>1995</v>
      </c>
      <c r="K56" s="80" t="s">
        <v>329</v>
      </c>
      <c r="L56" s="92"/>
      <c r="M56" s="93"/>
      <c r="N56" s="71">
        <f t="shared" si="4"/>
      </c>
    </row>
    <row r="57" spans="1:14" ht="25.5">
      <c r="A57" s="80" t="s">
        <v>2363</v>
      </c>
      <c r="B57" s="81" t="s">
        <v>1199</v>
      </c>
      <c r="C57" s="80" t="s">
        <v>2328</v>
      </c>
      <c r="D57" s="81" t="s">
        <v>230</v>
      </c>
      <c r="E57" s="87" t="str">
        <f t="shared" si="2"/>
        <v>E02MC003</v>
      </c>
      <c r="F57" s="80" t="s">
        <v>332</v>
      </c>
      <c r="G57" s="80" t="s">
        <v>327</v>
      </c>
      <c r="H57" s="80" t="s">
        <v>328</v>
      </c>
      <c r="I57" s="80" t="s">
        <v>2454</v>
      </c>
      <c r="J57" s="80">
        <v>1994</v>
      </c>
      <c r="K57" s="80" t="s">
        <v>333</v>
      </c>
      <c r="L57" s="92"/>
      <c r="M57" s="93"/>
      <c r="N57" s="71">
        <f t="shared" si="4"/>
      </c>
    </row>
    <row r="58" spans="1:14" ht="12.75">
      <c r="A58" s="80" t="s">
        <v>2363</v>
      </c>
      <c r="B58" s="81" t="s">
        <v>1199</v>
      </c>
      <c r="C58" s="80" t="s">
        <v>2328</v>
      </c>
      <c r="D58" s="81" t="s">
        <v>231</v>
      </c>
      <c r="E58" s="87" t="str">
        <f t="shared" si="2"/>
        <v>E02MC004</v>
      </c>
      <c r="F58" s="80" t="s">
        <v>960</v>
      </c>
      <c r="G58" s="80" t="s">
        <v>963</v>
      </c>
      <c r="H58" s="80" t="s">
        <v>962</v>
      </c>
      <c r="I58" s="80" t="s">
        <v>961</v>
      </c>
      <c r="J58" s="80">
        <v>1982</v>
      </c>
      <c r="K58" s="80" t="s">
        <v>969</v>
      </c>
      <c r="L58" s="92"/>
      <c r="M58" s="93"/>
      <c r="N58" s="71">
        <f t="shared" si="4"/>
      </c>
    </row>
    <row r="59" spans="1:15" ht="25.5">
      <c r="A59" s="80" t="s">
        <v>2363</v>
      </c>
      <c r="B59" s="81" t="s">
        <v>1199</v>
      </c>
      <c r="C59" s="80" t="s">
        <v>2328</v>
      </c>
      <c r="D59" s="81" t="s">
        <v>232</v>
      </c>
      <c r="E59" s="87" t="str">
        <f t="shared" si="2"/>
        <v>E02MC005</v>
      </c>
      <c r="F59" s="80" t="s">
        <v>2121</v>
      </c>
      <c r="G59" s="80" t="s">
        <v>327</v>
      </c>
      <c r="H59" s="80" t="s">
        <v>328</v>
      </c>
      <c r="I59" s="80" t="s">
        <v>2454</v>
      </c>
      <c r="J59" s="137">
        <v>1993</v>
      </c>
      <c r="K59" s="135" t="s">
        <v>2122</v>
      </c>
      <c r="L59" s="136"/>
      <c r="M59" s="93"/>
      <c r="N59" s="71">
        <f t="shared" si="4"/>
      </c>
      <c r="O59" s="43" t="s">
        <v>1996</v>
      </c>
    </row>
    <row r="60" spans="1:15" ht="25.5">
      <c r="A60" s="80" t="s">
        <v>2363</v>
      </c>
      <c r="B60" s="81" t="s">
        <v>1199</v>
      </c>
      <c r="C60" s="80" t="s">
        <v>2328</v>
      </c>
      <c r="D60" s="81" t="s">
        <v>233</v>
      </c>
      <c r="E60" s="87" t="str">
        <f t="shared" si="2"/>
        <v>E02MC006</v>
      </c>
      <c r="F60" s="80" t="s">
        <v>2123</v>
      </c>
      <c r="G60" s="80" t="s">
        <v>327</v>
      </c>
      <c r="H60" s="80" t="s">
        <v>328</v>
      </c>
      <c r="I60" s="80" t="s">
        <v>2454</v>
      </c>
      <c r="J60" s="137">
        <v>1993</v>
      </c>
      <c r="K60" s="135" t="s">
        <v>2122</v>
      </c>
      <c r="L60" s="136"/>
      <c r="M60" s="93"/>
      <c r="N60" s="71">
        <f t="shared" si="4"/>
      </c>
      <c r="O60" s="43" t="s">
        <v>1996</v>
      </c>
    </row>
    <row r="61" spans="1:14" ht="12.75">
      <c r="A61" s="80" t="s">
        <v>2363</v>
      </c>
      <c r="B61" s="81" t="s">
        <v>1199</v>
      </c>
      <c r="C61" s="80" t="s">
        <v>2287</v>
      </c>
      <c r="D61" s="81" t="s">
        <v>230</v>
      </c>
      <c r="E61" s="87" t="str">
        <f t="shared" si="2"/>
        <v>E02MO003</v>
      </c>
      <c r="F61" s="80" t="s">
        <v>797</v>
      </c>
      <c r="G61" s="80" t="s">
        <v>795</v>
      </c>
      <c r="H61" s="80" t="s">
        <v>796</v>
      </c>
      <c r="I61" s="80" t="s">
        <v>798</v>
      </c>
      <c r="J61" s="98">
        <v>1997</v>
      </c>
      <c r="K61" s="80" t="s">
        <v>799</v>
      </c>
      <c r="L61" s="92"/>
      <c r="M61" s="93"/>
      <c r="N61" s="71">
        <f t="shared" si="4"/>
      </c>
    </row>
    <row r="62" spans="1:14" ht="25.5">
      <c r="A62" s="80" t="s">
        <v>2363</v>
      </c>
      <c r="B62" s="81" t="s">
        <v>1199</v>
      </c>
      <c r="C62" s="80" t="s">
        <v>2287</v>
      </c>
      <c r="D62" s="81" t="s">
        <v>231</v>
      </c>
      <c r="E62" s="87" t="str">
        <f t="shared" si="2"/>
        <v>E02MO004</v>
      </c>
      <c r="F62" s="80" t="s">
        <v>800</v>
      </c>
      <c r="G62" s="80" t="s">
        <v>795</v>
      </c>
      <c r="H62" s="80" t="s">
        <v>796</v>
      </c>
      <c r="I62" s="80" t="s">
        <v>798</v>
      </c>
      <c r="J62" s="80">
        <v>2001</v>
      </c>
      <c r="K62" s="80" t="s">
        <v>801</v>
      </c>
      <c r="L62" s="94"/>
      <c r="M62" s="95"/>
      <c r="N62" s="71">
        <f t="shared" si="4"/>
      </c>
    </row>
    <row r="63" spans="1:14" ht="25.5" customHeight="1">
      <c r="A63" s="80" t="s">
        <v>2363</v>
      </c>
      <c r="B63" s="81" t="s">
        <v>1199</v>
      </c>
      <c r="C63" s="80" t="s">
        <v>2287</v>
      </c>
      <c r="D63" s="81" t="s">
        <v>227</v>
      </c>
      <c r="E63" s="87" t="str">
        <f t="shared" si="2"/>
        <v>E02MO001</v>
      </c>
      <c r="F63" s="80" t="s">
        <v>314</v>
      </c>
      <c r="G63" s="80" t="s">
        <v>315</v>
      </c>
      <c r="H63" s="80" t="s">
        <v>316</v>
      </c>
      <c r="I63" s="80" t="s">
        <v>2508</v>
      </c>
      <c r="J63" s="80">
        <v>1984</v>
      </c>
      <c r="K63" s="88" t="s">
        <v>317</v>
      </c>
      <c r="L63" s="91"/>
      <c r="M63" s="71"/>
      <c r="N63" s="71">
        <f t="shared" si="4"/>
      </c>
    </row>
    <row r="64" spans="1:14" ht="12.75">
      <c r="A64" s="80" t="s">
        <v>2363</v>
      </c>
      <c r="B64" s="81" t="s">
        <v>1199</v>
      </c>
      <c r="C64" s="80" t="s">
        <v>2287</v>
      </c>
      <c r="D64" s="81" t="s">
        <v>228</v>
      </c>
      <c r="E64" s="87" t="str">
        <f t="shared" si="2"/>
        <v>E02MO002</v>
      </c>
      <c r="F64" s="80" t="s">
        <v>530</v>
      </c>
      <c r="G64" s="80" t="s">
        <v>315</v>
      </c>
      <c r="H64" s="80" t="s">
        <v>531</v>
      </c>
      <c r="I64" s="80" t="s">
        <v>532</v>
      </c>
      <c r="J64" s="80">
        <v>1995</v>
      </c>
      <c r="K64" s="80" t="s">
        <v>533</v>
      </c>
      <c r="L64" s="91"/>
      <c r="M64" s="71"/>
      <c r="N64" s="71">
        <f t="shared" si="4"/>
      </c>
    </row>
    <row r="65" spans="1:14" ht="25.5">
      <c r="A65" s="80" t="s">
        <v>2363</v>
      </c>
      <c r="B65" s="81" t="s">
        <v>1199</v>
      </c>
      <c r="C65" s="80" t="s">
        <v>2287</v>
      </c>
      <c r="D65" s="81" t="s">
        <v>230</v>
      </c>
      <c r="E65" s="87" t="str">
        <f t="shared" si="2"/>
        <v>E02MO003</v>
      </c>
      <c r="F65" s="80" t="s">
        <v>1872</v>
      </c>
      <c r="G65" s="80" t="s">
        <v>315</v>
      </c>
      <c r="H65" s="80" t="s">
        <v>316</v>
      </c>
      <c r="I65" s="80" t="s">
        <v>2508</v>
      </c>
      <c r="J65" s="80">
        <v>1965</v>
      </c>
      <c r="K65" s="80" t="s">
        <v>1873</v>
      </c>
      <c r="L65" s="92"/>
      <c r="M65" s="93"/>
      <c r="N65" s="71">
        <f t="shared" si="4"/>
      </c>
    </row>
    <row r="66" spans="1:14" ht="12.75">
      <c r="A66" s="80" t="s">
        <v>2363</v>
      </c>
      <c r="B66" s="81" t="s">
        <v>1199</v>
      </c>
      <c r="C66" s="80" t="s">
        <v>354</v>
      </c>
      <c r="D66" s="81" t="s">
        <v>227</v>
      </c>
      <c r="E66" s="87" t="str">
        <f t="shared" si="2"/>
        <v>E02OW001</v>
      </c>
      <c r="F66" s="80" t="s">
        <v>794</v>
      </c>
      <c r="G66" s="80" t="s">
        <v>456</v>
      </c>
      <c r="H66" s="80" t="s">
        <v>2421</v>
      </c>
      <c r="I66" s="80" t="s">
        <v>308</v>
      </c>
      <c r="J66" s="80">
        <v>1998</v>
      </c>
      <c r="K66" s="80" t="s">
        <v>457</v>
      </c>
      <c r="L66" s="92"/>
      <c r="M66" s="93"/>
      <c r="N66" s="71">
        <f t="shared" si="4"/>
      </c>
    </row>
    <row r="67" spans="1:14" ht="12.75">
      <c r="A67" s="80" t="s">
        <v>2363</v>
      </c>
      <c r="B67" s="81" t="s">
        <v>1199</v>
      </c>
      <c r="C67" s="80" t="s">
        <v>132</v>
      </c>
      <c r="D67" s="81" t="s">
        <v>227</v>
      </c>
      <c r="E67" s="87" t="str">
        <f t="shared" si="2"/>
        <v>E02PE001</v>
      </c>
      <c r="F67" s="80" t="s">
        <v>450</v>
      </c>
      <c r="G67" s="80" t="s">
        <v>451</v>
      </c>
      <c r="H67" s="80" t="s">
        <v>2392</v>
      </c>
      <c r="I67" s="80" t="s">
        <v>308</v>
      </c>
      <c r="J67" s="80">
        <v>1996</v>
      </c>
      <c r="K67" s="80" t="s">
        <v>452</v>
      </c>
      <c r="L67" s="92"/>
      <c r="M67" s="93"/>
      <c r="N67" s="71">
        <f t="shared" si="4"/>
      </c>
    </row>
    <row r="68" spans="1:14" ht="12.75">
      <c r="A68" s="80" t="s">
        <v>2363</v>
      </c>
      <c r="B68" s="81" t="s">
        <v>1199</v>
      </c>
      <c r="C68" s="80" t="s">
        <v>423</v>
      </c>
      <c r="D68" s="81" t="s">
        <v>227</v>
      </c>
      <c r="E68" s="87" t="str">
        <f t="shared" si="2"/>
        <v>E02PR001</v>
      </c>
      <c r="F68" s="80" t="s">
        <v>520</v>
      </c>
      <c r="G68" s="80" t="s">
        <v>521</v>
      </c>
      <c r="H68" s="80" t="s">
        <v>522</v>
      </c>
      <c r="I68" s="80" t="s">
        <v>2470</v>
      </c>
      <c r="J68" s="80">
        <v>2002</v>
      </c>
      <c r="K68" s="80" t="s">
        <v>519</v>
      </c>
      <c r="L68" s="142" t="s">
        <v>633</v>
      </c>
      <c r="M68" s="92"/>
      <c r="N68" s="91"/>
    </row>
    <row r="69" spans="1:14" ht="25.5">
      <c r="A69" s="80" t="s">
        <v>2363</v>
      </c>
      <c r="B69" s="81" t="s">
        <v>1199</v>
      </c>
      <c r="C69" s="80" t="s">
        <v>2325</v>
      </c>
      <c r="D69" s="81" t="s">
        <v>227</v>
      </c>
      <c r="E69" s="87" t="str">
        <f aca="true" t="shared" si="5" ref="E69:E101">CONCATENATE(A69,"",B69,"",C69,"",D69)</f>
        <v>E02SC001</v>
      </c>
      <c r="F69" s="80" t="s">
        <v>814</v>
      </c>
      <c r="G69" s="80" t="s">
        <v>2657</v>
      </c>
      <c r="H69" s="80" t="s">
        <v>571</v>
      </c>
      <c r="I69" s="80" t="s">
        <v>2454</v>
      </c>
      <c r="J69" s="80">
        <v>1998</v>
      </c>
      <c r="K69" s="80" t="s">
        <v>815</v>
      </c>
      <c r="L69" s="94"/>
      <c r="M69" s="95"/>
      <c r="N69" s="71">
        <f>IF(M69,M69+28,"")</f>
      </c>
    </row>
    <row r="70" spans="1:14" ht="12.75" customHeight="1">
      <c r="A70" s="80" t="s">
        <v>2363</v>
      </c>
      <c r="B70" s="81" t="s">
        <v>1199</v>
      </c>
      <c r="C70" s="80" t="s">
        <v>461</v>
      </c>
      <c r="D70" s="81" t="s">
        <v>227</v>
      </c>
      <c r="E70" s="87" t="str">
        <f t="shared" si="5"/>
        <v>E02SI001</v>
      </c>
      <c r="F70" s="80" t="s">
        <v>462</v>
      </c>
      <c r="G70" s="80" t="s">
        <v>463</v>
      </c>
      <c r="H70" s="80" t="s">
        <v>459</v>
      </c>
      <c r="I70" s="80" t="s">
        <v>308</v>
      </c>
      <c r="J70" s="80">
        <v>1998</v>
      </c>
      <c r="K70" s="88" t="s">
        <v>464</v>
      </c>
      <c r="L70" s="91"/>
      <c r="M70" s="71"/>
      <c r="N70" s="71">
        <f>IF(M70,M70+28,"")</f>
      </c>
    </row>
    <row r="71" spans="1:14" ht="25.5">
      <c r="A71" s="80" t="s">
        <v>2363</v>
      </c>
      <c r="B71" s="81" t="s">
        <v>1199</v>
      </c>
      <c r="C71" s="80" t="s">
        <v>461</v>
      </c>
      <c r="D71" s="81" t="s">
        <v>228</v>
      </c>
      <c r="E71" s="87" t="str">
        <f>CONCATENATE(A71,"",B71,"",C71,"",D71)</f>
        <v>E02SI002</v>
      </c>
      <c r="F71" s="80" t="s">
        <v>755</v>
      </c>
      <c r="G71" s="80" t="s">
        <v>756</v>
      </c>
      <c r="H71" s="80" t="s">
        <v>757</v>
      </c>
      <c r="I71" s="80" t="s">
        <v>758</v>
      </c>
      <c r="J71" s="80">
        <v>2013</v>
      </c>
      <c r="K71" s="88" t="s">
        <v>759</v>
      </c>
      <c r="L71" s="91"/>
      <c r="M71" s="71"/>
      <c r="N71" s="71">
        <f>IF(M71,M71+28,"")</f>
      </c>
    </row>
    <row r="72" spans="1:14" ht="12.75">
      <c r="A72" s="80" t="s">
        <v>2363</v>
      </c>
      <c r="B72" s="81" t="s">
        <v>1199</v>
      </c>
      <c r="C72" s="80" t="s">
        <v>2342</v>
      </c>
      <c r="D72" s="81" t="s">
        <v>227</v>
      </c>
      <c r="E72" s="87" t="str">
        <f t="shared" si="5"/>
        <v>E02SP001</v>
      </c>
      <c r="F72" s="80" t="s">
        <v>1557</v>
      </c>
      <c r="G72" s="80" t="s">
        <v>2366</v>
      </c>
      <c r="H72" s="80" t="s">
        <v>1558</v>
      </c>
      <c r="I72" s="80" t="s">
        <v>2587</v>
      </c>
      <c r="J72" s="80">
        <v>1996</v>
      </c>
      <c r="K72" s="80" t="s">
        <v>1559</v>
      </c>
      <c r="L72" s="142" t="s">
        <v>633</v>
      </c>
      <c r="M72" s="91"/>
      <c r="N72" s="91"/>
    </row>
    <row r="73" spans="1:14" ht="12.75">
      <c r="A73" s="80" t="s">
        <v>2363</v>
      </c>
      <c r="B73" s="81" t="s">
        <v>1199</v>
      </c>
      <c r="C73" s="80" t="s">
        <v>2342</v>
      </c>
      <c r="D73" s="81" t="s">
        <v>228</v>
      </c>
      <c r="E73" s="87" t="str">
        <f t="shared" si="5"/>
        <v>E02SP002</v>
      </c>
      <c r="F73" s="80" t="s">
        <v>1560</v>
      </c>
      <c r="G73" s="80" t="s">
        <v>2366</v>
      </c>
      <c r="H73" s="80" t="s">
        <v>1558</v>
      </c>
      <c r="I73" s="80" t="s">
        <v>2587</v>
      </c>
      <c r="J73" s="80">
        <v>1996</v>
      </c>
      <c r="K73" s="80" t="s">
        <v>1559</v>
      </c>
      <c r="L73" s="142" t="s">
        <v>633</v>
      </c>
      <c r="M73" s="92"/>
      <c r="N73" s="91"/>
    </row>
    <row r="74" spans="1:14" ht="12.75">
      <c r="A74" s="80" t="s">
        <v>2363</v>
      </c>
      <c r="B74" s="81" t="s">
        <v>1199</v>
      </c>
      <c r="C74" s="80" t="s">
        <v>2342</v>
      </c>
      <c r="D74" s="81" t="s">
        <v>230</v>
      </c>
      <c r="E74" s="87" t="str">
        <f t="shared" si="5"/>
        <v>E02SP003</v>
      </c>
      <c r="F74" s="80" t="s">
        <v>1561</v>
      </c>
      <c r="G74" s="80" t="s">
        <v>2366</v>
      </c>
      <c r="H74" s="80" t="s">
        <v>1558</v>
      </c>
      <c r="I74" s="80" t="s">
        <v>2587</v>
      </c>
      <c r="J74" s="80">
        <v>2004</v>
      </c>
      <c r="K74" s="80" t="s">
        <v>1559</v>
      </c>
      <c r="L74" s="142" t="s">
        <v>633</v>
      </c>
      <c r="M74" s="92"/>
      <c r="N74" s="91"/>
    </row>
    <row r="75" spans="1:14" ht="12.75">
      <c r="A75" s="80" t="s">
        <v>2363</v>
      </c>
      <c r="B75" s="81" t="s">
        <v>1199</v>
      </c>
      <c r="C75" s="80" t="s">
        <v>2342</v>
      </c>
      <c r="D75" s="81" t="s">
        <v>231</v>
      </c>
      <c r="E75" s="87" t="str">
        <f t="shared" si="5"/>
        <v>E02SP004</v>
      </c>
      <c r="F75" s="80" t="s">
        <v>1562</v>
      </c>
      <c r="G75" s="80" t="s">
        <v>2366</v>
      </c>
      <c r="H75" s="80" t="s">
        <v>1558</v>
      </c>
      <c r="I75" s="80" t="s">
        <v>2587</v>
      </c>
      <c r="J75" s="80">
        <v>2004</v>
      </c>
      <c r="K75" s="80" t="s">
        <v>1559</v>
      </c>
      <c r="L75" s="142" t="s">
        <v>633</v>
      </c>
      <c r="M75" s="92"/>
      <c r="N75" s="91"/>
    </row>
    <row r="76" spans="1:14" ht="12.75">
      <c r="A76" s="80" t="s">
        <v>2363</v>
      </c>
      <c r="B76" s="81" t="s">
        <v>1199</v>
      </c>
      <c r="C76" s="80" t="s">
        <v>2342</v>
      </c>
      <c r="D76" s="81" t="s">
        <v>232</v>
      </c>
      <c r="E76" s="87" t="str">
        <f t="shared" si="5"/>
        <v>E02SP005</v>
      </c>
      <c r="F76" s="80" t="s">
        <v>1563</v>
      </c>
      <c r="G76" s="80" t="s">
        <v>2366</v>
      </c>
      <c r="H76" s="80" t="s">
        <v>1558</v>
      </c>
      <c r="I76" s="80" t="s">
        <v>2587</v>
      </c>
      <c r="J76" s="80">
        <v>2004</v>
      </c>
      <c r="K76" s="80" t="s">
        <v>1559</v>
      </c>
      <c r="L76" s="142" t="s">
        <v>633</v>
      </c>
      <c r="M76" s="92"/>
      <c r="N76" s="91"/>
    </row>
    <row r="77" spans="1:14" ht="12.75">
      <c r="A77" s="80" t="s">
        <v>2363</v>
      </c>
      <c r="B77" s="81" t="s">
        <v>1199</v>
      </c>
      <c r="C77" s="80" t="s">
        <v>2271</v>
      </c>
      <c r="D77" s="81" t="s">
        <v>227</v>
      </c>
      <c r="E77" s="87" t="str">
        <f t="shared" si="5"/>
        <v>E02ST001</v>
      </c>
      <c r="F77" s="80" t="s">
        <v>111</v>
      </c>
      <c r="G77" s="80" t="s">
        <v>2449</v>
      </c>
      <c r="H77" s="80" t="s">
        <v>2421</v>
      </c>
      <c r="I77" s="80" t="s">
        <v>449</v>
      </c>
      <c r="J77" s="80">
        <v>2005</v>
      </c>
      <c r="K77" s="80" t="s">
        <v>339</v>
      </c>
      <c r="L77" s="92"/>
      <c r="M77" s="93"/>
      <c r="N77" s="71">
        <f aca="true" t="shared" si="6" ref="N77:N82">IF(M77,M77+28,"")</f>
      </c>
    </row>
    <row r="78" spans="1:14" ht="12.75">
      <c r="A78" s="80" t="s">
        <v>2363</v>
      </c>
      <c r="B78" s="81" t="s">
        <v>1199</v>
      </c>
      <c r="C78" s="80" t="s">
        <v>2271</v>
      </c>
      <c r="D78" s="81" t="s">
        <v>228</v>
      </c>
      <c r="E78" s="87" t="str">
        <f t="shared" si="5"/>
        <v>E02ST002</v>
      </c>
      <c r="F78" s="80" t="s">
        <v>370</v>
      </c>
      <c r="G78" s="80" t="s">
        <v>2449</v>
      </c>
      <c r="H78" s="80" t="s">
        <v>2421</v>
      </c>
      <c r="I78" s="80" t="s">
        <v>449</v>
      </c>
      <c r="J78" s="80">
        <v>2005</v>
      </c>
      <c r="K78" s="80" t="s">
        <v>371</v>
      </c>
      <c r="L78" s="94"/>
      <c r="M78" s="95"/>
      <c r="N78" s="71">
        <f t="shared" si="6"/>
      </c>
    </row>
    <row r="79" spans="1:14" ht="12.75">
      <c r="A79" s="80" t="s">
        <v>2363</v>
      </c>
      <c r="B79" s="81" t="s">
        <v>1200</v>
      </c>
      <c r="C79" s="80" t="s">
        <v>1218</v>
      </c>
      <c r="D79" s="81" t="s">
        <v>1749</v>
      </c>
      <c r="E79" s="87" t="str">
        <f t="shared" si="5"/>
        <v>E02ST003</v>
      </c>
      <c r="F79" s="80" t="s">
        <v>1750</v>
      </c>
      <c r="G79" s="80" t="s">
        <v>1751</v>
      </c>
      <c r="H79" s="80" t="s">
        <v>1752</v>
      </c>
      <c r="I79" s="80" t="s">
        <v>449</v>
      </c>
      <c r="J79" s="80">
        <v>2003</v>
      </c>
      <c r="K79" s="80" t="s">
        <v>1753</v>
      </c>
      <c r="L79" s="94"/>
      <c r="M79" s="95"/>
      <c r="N79" s="71">
        <f t="shared" si="6"/>
      </c>
    </row>
    <row r="80" spans="1:14" ht="12.75" customHeight="1">
      <c r="A80" s="80" t="s">
        <v>2363</v>
      </c>
      <c r="B80" s="81" t="s">
        <v>1199</v>
      </c>
      <c r="C80" s="80" t="s">
        <v>2271</v>
      </c>
      <c r="D80" s="81" t="s">
        <v>1829</v>
      </c>
      <c r="E80" s="87" t="str">
        <f t="shared" si="5"/>
        <v>E02ST003A</v>
      </c>
      <c r="F80" s="80" t="s">
        <v>1750</v>
      </c>
      <c r="G80" s="80" t="s">
        <v>2449</v>
      </c>
      <c r="H80" s="80" t="s">
        <v>2421</v>
      </c>
      <c r="I80" s="80" t="s">
        <v>449</v>
      </c>
      <c r="J80" s="80">
        <v>2003</v>
      </c>
      <c r="K80" s="88" t="s">
        <v>1831</v>
      </c>
      <c r="L80" s="91"/>
      <c r="M80" s="71"/>
      <c r="N80" s="71">
        <f t="shared" si="6"/>
      </c>
    </row>
    <row r="81" spans="1:14" ht="12.75">
      <c r="A81" s="80" t="s">
        <v>2363</v>
      </c>
      <c r="B81" s="81" t="s">
        <v>1199</v>
      </c>
      <c r="C81" s="80" t="s">
        <v>2271</v>
      </c>
      <c r="D81" s="81" t="s">
        <v>231</v>
      </c>
      <c r="E81" s="87" t="str">
        <f t="shared" si="5"/>
        <v>E02ST004</v>
      </c>
      <c r="F81" s="80" t="s">
        <v>1830</v>
      </c>
      <c r="G81" s="80" t="s">
        <v>2449</v>
      </c>
      <c r="H81" s="80" t="s">
        <v>2421</v>
      </c>
      <c r="I81" s="80" t="s">
        <v>449</v>
      </c>
      <c r="J81" s="80">
        <v>2000</v>
      </c>
      <c r="K81" s="80" t="s">
        <v>1832</v>
      </c>
      <c r="L81" s="96"/>
      <c r="M81" s="97"/>
      <c r="N81" s="71">
        <f t="shared" si="6"/>
      </c>
    </row>
    <row r="82" spans="1:14" ht="12.75">
      <c r="A82" s="80" t="s">
        <v>2363</v>
      </c>
      <c r="B82" s="81" t="s">
        <v>1199</v>
      </c>
      <c r="C82" s="80" t="s">
        <v>1270</v>
      </c>
      <c r="D82" s="81" t="s">
        <v>227</v>
      </c>
      <c r="E82" s="87" t="str">
        <f t="shared" si="5"/>
        <v>E02TI001</v>
      </c>
      <c r="F82" s="80" t="s">
        <v>1271</v>
      </c>
      <c r="G82" s="80" t="s">
        <v>1272</v>
      </c>
      <c r="H82" s="80" t="s">
        <v>1273</v>
      </c>
      <c r="I82" s="80" t="s">
        <v>1274</v>
      </c>
      <c r="J82" s="80">
        <v>2006</v>
      </c>
      <c r="K82" s="80" t="s">
        <v>1275</v>
      </c>
      <c r="L82" s="92"/>
      <c r="M82" s="93"/>
      <c r="N82" s="71">
        <f t="shared" si="6"/>
      </c>
    </row>
    <row r="83" spans="1:14" ht="25.5" customHeight="1">
      <c r="A83" s="80" t="s">
        <v>2363</v>
      </c>
      <c r="B83" s="81" t="s">
        <v>1199</v>
      </c>
      <c r="C83" s="80" t="s">
        <v>2303</v>
      </c>
      <c r="D83" s="81" t="s">
        <v>228</v>
      </c>
      <c r="E83" s="87" t="str">
        <f t="shared" si="5"/>
        <v>E02WA002</v>
      </c>
      <c r="F83" s="80" t="s">
        <v>614</v>
      </c>
      <c r="G83" s="80" t="s">
        <v>615</v>
      </c>
      <c r="H83" s="80" t="s">
        <v>550</v>
      </c>
      <c r="I83" s="80" t="s">
        <v>2540</v>
      </c>
      <c r="J83" s="80">
        <v>2003</v>
      </c>
      <c r="K83" s="88" t="s">
        <v>616</v>
      </c>
      <c r="L83" s="91"/>
      <c r="M83" s="91"/>
      <c r="N83" s="91"/>
    </row>
    <row r="84" spans="1:14" ht="12.75" customHeight="1">
      <c r="A84" s="80" t="s">
        <v>2363</v>
      </c>
      <c r="B84" s="81" t="s">
        <v>1199</v>
      </c>
      <c r="C84" s="80" t="s">
        <v>2303</v>
      </c>
      <c r="D84" s="81" t="s">
        <v>227</v>
      </c>
      <c r="E84" s="87" t="str">
        <f t="shared" si="5"/>
        <v>E02WA001</v>
      </c>
      <c r="F84" s="80" t="s">
        <v>524</v>
      </c>
      <c r="G84" s="80" t="s">
        <v>525</v>
      </c>
      <c r="H84" s="80" t="s">
        <v>526</v>
      </c>
      <c r="I84" s="80" t="s">
        <v>1274</v>
      </c>
      <c r="J84" s="80">
        <v>2000</v>
      </c>
      <c r="K84" s="88" t="s">
        <v>527</v>
      </c>
      <c r="L84" s="142" t="s">
        <v>633</v>
      </c>
      <c r="M84" s="91"/>
      <c r="N84" s="91"/>
    </row>
    <row r="85" spans="1:14" ht="12.75">
      <c r="A85" s="80" t="s">
        <v>2363</v>
      </c>
      <c r="B85" s="81" t="s">
        <v>1199</v>
      </c>
      <c r="C85" s="80" t="s">
        <v>538</v>
      </c>
      <c r="D85" s="81" t="s">
        <v>227</v>
      </c>
      <c r="E85" s="87" t="str">
        <f t="shared" si="5"/>
        <v>E02WE001</v>
      </c>
      <c r="F85" s="80" t="s">
        <v>539</v>
      </c>
      <c r="G85" s="80" t="s">
        <v>540</v>
      </c>
      <c r="H85" s="80" t="s">
        <v>541</v>
      </c>
      <c r="I85" s="80" t="s">
        <v>1274</v>
      </c>
      <c r="J85" s="80">
        <v>2005</v>
      </c>
      <c r="K85" s="80" t="s">
        <v>542</v>
      </c>
      <c r="L85" s="142" t="s">
        <v>633</v>
      </c>
      <c r="M85" s="96"/>
      <c r="N85" s="91"/>
    </row>
    <row r="86" spans="1:14" ht="25.5" customHeight="1">
      <c r="A86" s="80" t="s">
        <v>2363</v>
      </c>
      <c r="B86" s="81" t="s">
        <v>1199</v>
      </c>
      <c r="C86" s="80" t="s">
        <v>1511</v>
      </c>
      <c r="D86" s="81" t="s">
        <v>227</v>
      </c>
      <c r="E86" s="87" t="str">
        <f t="shared" si="5"/>
        <v>E02WI001</v>
      </c>
      <c r="F86" s="80" t="s">
        <v>883</v>
      </c>
      <c r="G86" s="80" t="s">
        <v>884</v>
      </c>
      <c r="H86" s="80" t="s">
        <v>885</v>
      </c>
      <c r="I86" s="80" t="s">
        <v>886</v>
      </c>
      <c r="J86" s="80">
        <v>1994</v>
      </c>
      <c r="K86" s="88" t="s">
        <v>887</v>
      </c>
      <c r="L86" s="91"/>
      <c r="M86" s="71"/>
      <c r="N86" s="71">
        <f>IF(M86,M86+28,"")</f>
      </c>
    </row>
    <row r="87" spans="1:14" ht="25.5">
      <c r="A87" s="80" t="s">
        <v>2363</v>
      </c>
      <c r="B87" s="81" t="s">
        <v>1199</v>
      </c>
      <c r="C87" s="80" t="s">
        <v>152</v>
      </c>
      <c r="D87" s="81" t="s">
        <v>228</v>
      </c>
      <c r="E87" s="87" t="str">
        <f t="shared" si="5"/>
        <v>E02ZO002</v>
      </c>
      <c r="F87" s="80" t="s">
        <v>1157</v>
      </c>
      <c r="G87" s="80"/>
      <c r="H87" s="80"/>
      <c r="I87" s="80" t="s">
        <v>307</v>
      </c>
      <c r="J87" s="80">
        <v>1991</v>
      </c>
      <c r="K87" s="80"/>
      <c r="L87" s="142" t="s">
        <v>633</v>
      </c>
      <c r="M87" s="92"/>
      <c r="N87" s="91"/>
    </row>
    <row r="88" spans="1:14" ht="25.5">
      <c r="A88" s="80" t="s">
        <v>2363</v>
      </c>
      <c r="B88" s="81" t="s">
        <v>1199</v>
      </c>
      <c r="C88" s="80" t="s">
        <v>152</v>
      </c>
      <c r="D88" s="81" t="s">
        <v>227</v>
      </c>
      <c r="E88" s="87" t="str">
        <f t="shared" si="5"/>
        <v>E02ZO001</v>
      </c>
      <c r="F88" s="80" t="s">
        <v>305</v>
      </c>
      <c r="G88" s="80"/>
      <c r="H88" s="80"/>
      <c r="I88" s="80" t="s">
        <v>307</v>
      </c>
      <c r="J88" s="80">
        <v>1995</v>
      </c>
      <c r="K88" s="80"/>
      <c r="L88" s="142" t="s">
        <v>633</v>
      </c>
      <c r="M88" s="92"/>
      <c r="N88" s="91"/>
    </row>
    <row r="89" spans="1:14" ht="25.5">
      <c r="A89" s="80" t="s">
        <v>2363</v>
      </c>
      <c r="B89" s="81" t="s">
        <v>1201</v>
      </c>
      <c r="C89" s="80" t="s">
        <v>2338</v>
      </c>
      <c r="D89" s="81" t="s">
        <v>227</v>
      </c>
      <c r="E89" s="87" t="str">
        <f t="shared" si="5"/>
        <v>E03BE001</v>
      </c>
      <c r="F89" s="80" t="s">
        <v>2573</v>
      </c>
      <c r="G89" s="80" t="s">
        <v>2574</v>
      </c>
      <c r="H89" s="80" t="s">
        <v>2575</v>
      </c>
      <c r="I89" s="80" t="s">
        <v>2576</v>
      </c>
      <c r="J89" s="80">
        <v>1999</v>
      </c>
      <c r="K89" s="80" t="s">
        <v>2577</v>
      </c>
      <c r="L89" s="94"/>
      <c r="M89" s="95"/>
      <c r="N89" s="71">
        <f aca="true" t="shared" si="7" ref="N89:N102">IF(M89,M89+28,"")</f>
      </c>
    </row>
    <row r="90" spans="1:14" ht="12.75" customHeight="1">
      <c r="A90" s="80" t="s">
        <v>2363</v>
      </c>
      <c r="B90" s="81" t="s">
        <v>1201</v>
      </c>
      <c r="C90" s="80" t="s">
        <v>2338</v>
      </c>
      <c r="D90" s="81" t="s">
        <v>228</v>
      </c>
      <c r="E90" s="87" t="str">
        <f t="shared" si="5"/>
        <v>E03BE002</v>
      </c>
      <c r="F90" s="80" t="s">
        <v>38</v>
      </c>
      <c r="G90" s="80" t="s">
        <v>39</v>
      </c>
      <c r="H90" s="80" t="s">
        <v>40</v>
      </c>
      <c r="I90" s="80" t="s">
        <v>2368</v>
      </c>
      <c r="J90" s="80">
        <v>2003</v>
      </c>
      <c r="K90" s="88" t="s">
        <v>41</v>
      </c>
      <c r="L90" s="91"/>
      <c r="M90" s="71"/>
      <c r="N90" s="71">
        <f t="shared" si="7"/>
      </c>
    </row>
    <row r="91" spans="1:14" ht="12.75" customHeight="1">
      <c r="A91" s="80" t="s">
        <v>2363</v>
      </c>
      <c r="B91" s="81" t="s">
        <v>1201</v>
      </c>
      <c r="C91" s="80" t="s">
        <v>1677</v>
      </c>
      <c r="D91" s="81" t="s">
        <v>227</v>
      </c>
      <c r="E91" s="87" t="str">
        <f t="shared" si="5"/>
        <v>E03BI001</v>
      </c>
      <c r="F91" s="80" t="s">
        <v>2548</v>
      </c>
      <c r="G91" s="80" t="s">
        <v>2549</v>
      </c>
      <c r="H91" s="80" t="s">
        <v>2550</v>
      </c>
      <c r="I91" s="80" t="s">
        <v>2551</v>
      </c>
      <c r="J91" s="80">
        <v>2007</v>
      </c>
      <c r="K91" s="88" t="s">
        <v>2552</v>
      </c>
      <c r="L91" s="91"/>
      <c r="M91" s="71"/>
      <c r="N91" s="71">
        <f t="shared" si="7"/>
      </c>
    </row>
    <row r="92" spans="1:14" ht="12.75" customHeight="1">
      <c r="A92" s="80" t="s">
        <v>2363</v>
      </c>
      <c r="B92" s="81" t="s">
        <v>1201</v>
      </c>
      <c r="C92" s="80" t="s">
        <v>142</v>
      </c>
      <c r="D92" s="81" t="s">
        <v>227</v>
      </c>
      <c r="E92" s="87" t="str">
        <f t="shared" si="5"/>
        <v>E03BL001</v>
      </c>
      <c r="F92" s="80" t="s">
        <v>2589</v>
      </c>
      <c r="G92" s="80" t="s">
        <v>2590</v>
      </c>
      <c r="H92" s="80" t="s">
        <v>2591</v>
      </c>
      <c r="I92" s="80" t="s">
        <v>2587</v>
      </c>
      <c r="J92" s="80">
        <v>1994</v>
      </c>
      <c r="K92" s="88" t="s">
        <v>2592</v>
      </c>
      <c r="L92" s="91"/>
      <c r="M92" s="71"/>
      <c r="N92" s="71">
        <f t="shared" si="7"/>
      </c>
    </row>
    <row r="93" spans="1:14" ht="12.75" customHeight="1">
      <c r="A93" s="80" t="s">
        <v>2363</v>
      </c>
      <c r="B93" s="81" t="s">
        <v>1201</v>
      </c>
      <c r="C93" s="80" t="s">
        <v>145</v>
      </c>
      <c r="D93" s="81" t="s">
        <v>227</v>
      </c>
      <c r="E93" s="87" t="str">
        <f t="shared" si="5"/>
        <v>E03BO001</v>
      </c>
      <c r="F93" s="80" t="s">
        <v>2629</v>
      </c>
      <c r="G93" s="80" t="s">
        <v>2630</v>
      </c>
      <c r="H93" s="80" t="s">
        <v>2631</v>
      </c>
      <c r="I93" s="80" t="s">
        <v>2454</v>
      </c>
      <c r="J93" s="80">
        <v>2001</v>
      </c>
      <c r="K93" s="88" t="s">
        <v>2632</v>
      </c>
      <c r="L93" s="91"/>
      <c r="M93" s="71"/>
      <c r="N93" s="71">
        <f t="shared" si="7"/>
      </c>
    </row>
    <row r="94" spans="1:14" ht="12.75" customHeight="1">
      <c r="A94" s="80" t="s">
        <v>2363</v>
      </c>
      <c r="B94" s="81" t="s">
        <v>1201</v>
      </c>
      <c r="C94" s="80" t="s">
        <v>145</v>
      </c>
      <c r="D94" s="81" t="s">
        <v>228</v>
      </c>
      <c r="E94" s="87" t="str">
        <f t="shared" si="5"/>
        <v>E03BO002</v>
      </c>
      <c r="F94" s="80" t="s">
        <v>1791</v>
      </c>
      <c r="G94" s="80" t="s">
        <v>1792</v>
      </c>
      <c r="H94" s="80" t="s">
        <v>1793</v>
      </c>
      <c r="I94" s="80" t="s">
        <v>398</v>
      </c>
      <c r="J94" s="80">
        <v>2001</v>
      </c>
      <c r="K94" s="88" t="s">
        <v>1794</v>
      </c>
      <c r="L94" s="91"/>
      <c r="M94" s="71"/>
      <c r="N94" s="71">
        <f t="shared" si="7"/>
      </c>
    </row>
    <row r="95" spans="1:14" ht="12.75" customHeight="1">
      <c r="A95" s="80" t="s">
        <v>2363</v>
      </c>
      <c r="B95" s="81" t="s">
        <v>1201</v>
      </c>
      <c r="C95" s="80" t="s">
        <v>128</v>
      </c>
      <c r="D95" s="81" t="s">
        <v>227</v>
      </c>
      <c r="E95" s="87" t="str">
        <f t="shared" si="5"/>
        <v>E03CA001</v>
      </c>
      <c r="F95" s="80" t="s">
        <v>26</v>
      </c>
      <c r="G95" s="80" t="s">
        <v>27</v>
      </c>
      <c r="H95" s="80" t="s">
        <v>2421</v>
      </c>
      <c r="I95" s="80" t="s">
        <v>28</v>
      </c>
      <c r="J95" s="80" t="s">
        <v>29</v>
      </c>
      <c r="K95" s="80" t="s">
        <v>30</v>
      </c>
      <c r="L95" s="91"/>
      <c r="M95" s="71"/>
      <c r="N95" s="71">
        <f t="shared" si="7"/>
      </c>
    </row>
    <row r="96" spans="1:14" ht="25.5">
      <c r="A96" s="80" t="s">
        <v>2363</v>
      </c>
      <c r="B96" s="81" t="s">
        <v>1201</v>
      </c>
      <c r="C96" s="80" t="s">
        <v>128</v>
      </c>
      <c r="D96" s="81" t="s">
        <v>228</v>
      </c>
      <c r="E96" s="87" t="str">
        <f t="shared" si="5"/>
        <v>E03CA002</v>
      </c>
      <c r="F96" s="80" t="s">
        <v>57</v>
      </c>
      <c r="G96" s="80" t="s">
        <v>58</v>
      </c>
      <c r="H96" s="80" t="s">
        <v>2421</v>
      </c>
      <c r="I96" s="80" t="s">
        <v>2388</v>
      </c>
      <c r="J96" s="80">
        <v>1989</v>
      </c>
      <c r="K96" s="80" t="s">
        <v>59</v>
      </c>
      <c r="L96" s="92"/>
      <c r="M96" s="93"/>
      <c r="N96" s="71">
        <f t="shared" si="7"/>
      </c>
    </row>
    <row r="97" spans="1:14" ht="25.5">
      <c r="A97" s="80" t="s">
        <v>2363</v>
      </c>
      <c r="B97" s="81" t="s">
        <v>1201</v>
      </c>
      <c r="C97" s="80" t="s">
        <v>128</v>
      </c>
      <c r="D97" s="81" t="s">
        <v>230</v>
      </c>
      <c r="E97" s="87" t="str">
        <f t="shared" si="5"/>
        <v>E03CA003</v>
      </c>
      <c r="F97" s="80" t="s">
        <v>99</v>
      </c>
      <c r="G97" s="80" t="s">
        <v>100</v>
      </c>
      <c r="H97" s="80" t="s">
        <v>101</v>
      </c>
      <c r="I97" s="80" t="s">
        <v>2470</v>
      </c>
      <c r="J97" s="80">
        <v>1992</v>
      </c>
      <c r="K97" s="80" t="s">
        <v>102</v>
      </c>
      <c r="L97" s="92"/>
      <c r="M97" s="93"/>
      <c r="N97" s="71">
        <f t="shared" si="7"/>
      </c>
    </row>
    <row r="98" spans="1:14" ht="12.75">
      <c r="A98" s="80" t="s">
        <v>2363</v>
      </c>
      <c r="B98" s="81" t="s">
        <v>1201</v>
      </c>
      <c r="C98" s="80" t="s">
        <v>128</v>
      </c>
      <c r="D98" s="81" t="s">
        <v>231</v>
      </c>
      <c r="E98" s="87" t="str">
        <f t="shared" si="5"/>
        <v>E03CA004</v>
      </c>
      <c r="F98" s="80" t="s">
        <v>606</v>
      </c>
      <c r="G98" s="80" t="s">
        <v>396</v>
      </c>
      <c r="H98" s="80" t="s">
        <v>607</v>
      </c>
      <c r="I98" s="80" t="s">
        <v>608</v>
      </c>
      <c r="J98" s="80">
        <v>2002</v>
      </c>
      <c r="K98" s="80" t="s">
        <v>609</v>
      </c>
      <c r="L98" s="92"/>
      <c r="M98" s="93"/>
      <c r="N98" s="71">
        <f t="shared" si="7"/>
      </c>
    </row>
    <row r="99" spans="1:14" ht="12.75">
      <c r="A99" s="80" t="s">
        <v>2363</v>
      </c>
      <c r="B99" s="129" t="s">
        <v>1201</v>
      </c>
      <c r="C99" s="80" t="s">
        <v>128</v>
      </c>
      <c r="D99" s="81" t="s">
        <v>232</v>
      </c>
      <c r="E99" s="87" t="str">
        <f t="shared" si="5"/>
        <v>E03CA005</v>
      </c>
      <c r="F99" s="80" t="s">
        <v>1907</v>
      </c>
      <c r="G99" s="80" t="s">
        <v>396</v>
      </c>
      <c r="H99" s="80" t="s">
        <v>607</v>
      </c>
      <c r="I99" s="80" t="s">
        <v>1908</v>
      </c>
      <c r="J99" s="80">
        <v>2010</v>
      </c>
      <c r="K99" s="80" t="s">
        <v>1909</v>
      </c>
      <c r="L99" s="92"/>
      <c r="M99" s="93"/>
      <c r="N99" s="71">
        <f t="shared" si="7"/>
      </c>
    </row>
    <row r="100" spans="1:14" ht="25.5">
      <c r="A100" s="80" t="s">
        <v>2363</v>
      </c>
      <c r="B100" s="129" t="s">
        <v>1201</v>
      </c>
      <c r="C100" s="80" t="s">
        <v>128</v>
      </c>
      <c r="D100" s="81" t="s">
        <v>233</v>
      </c>
      <c r="E100" s="87" t="str">
        <f t="shared" si="5"/>
        <v>E03CA006</v>
      </c>
      <c r="F100" s="80" t="s">
        <v>1943</v>
      </c>
      <c r="G100" s="80" t="s">
        <v>396</v>
      </c>
      <c r="H100" s="80" t="s">
        <v>607</v>
      </c>
      <c r="I100" s="80" t="s">
        <v>2587</v>
      </c>
      <c r="J100" s="80">
        <v>2010</v>
      </c>
      <c r="K100" s="80" t="s">
        <v>1944</v>
      </c>
      <c r="L100" s="92"/>
      <c r="M100" s="93"/>
      <c r="N100" s="71">
        <f t="shared" si="7"/>
      </c>
    </row>
    <row r="101" spans="1:15" ht="25.5">
      <c r="A101" s="80" t="s">
        <v>2363</v>
      </c>
      <c r="B101" s="81" t="s">
        <v>1201</v>
      </c>
      <c r="C101" s="80" t="s">
        <v>128</v>
      </c>
      <c r="D101" s="81" t="s">
        <v>228</v>
      </c>
      <c r="E101" s="87" t="str">
        <f t="shared" si="5"/>
        <v>E03CA002</v>
      </c>
      <c r="F101" s="80" t="s">
        <v>2137</v>
      </c>
      <c r="G101" s="80" t="s">
        <v>396</v>
      </c>
      <c r="H101" s="80" t="s">
        <v>607</v>
      </c>
      <c r="I101" s="80" t="s">
        <v>2138</v>
      </c>
      <c r="J101" s="137">
        <v>2008</v>
      </c>
      <c r="K101" s="135" t="s">
        <v>2139</v>
      </c>
      <c r="L101" s="136"/>
      <c r="M101" s="93"/>
      <c r="N101" s="71">
        <f t="shared" si="7"/>
      </c>
      <c r="O101" s="43" t="s">
        <v>1996</v>
      </c>
    </row>
    <row r="102" spans="1:14" ht="23.25" customHeight="1">
      <c r="A102" s="80" t="s">
        <v>2363</v>
      </c>
      <c r="B102" s="81" t="s">
        <v>1201</v>
      </c>
      <c r="C102" s="80" t="s">
        <v>664</v>
      </c>
      <c r="D102" s="81" t="s">
        <v>230</v>
      </c>
      <c r="E102" s="87" t="str">
        <f aca="true" t="shared" si="8" ref="E102:E137">CONCATENATE(A102,"",B102,"",C102,"",D102)</f>
        <v>E03CL003</v>
      </c>
      <c r="F102" s="80" t="s">
        <v>1480</v>
      </c>
      <c r="G102" s="80" t="s">
        <v>1482</v>
      </c>
      <c r="H102" s="80" t="s">
        <v>1481</v>
      </c>
      <c r="I102" s="80" t="s">
        <v>1878</v>
      </c>
      <c r="J102" s="80">
        <v>1995</v>
      </c>
      <c r="K102" s="80" t="s">
        <v>1483</v>
      </c>
      <c r="L102" s="136"/>
      <c r="M102" s="93"/>
      <c r="N102" s="71">
        <f t="shared" si="7"/>
      </c>
    </row>
    <row r="103" spans="1:14" ht="25.5">
      <c r="A103" s="80" t="s">
        <v>2363</v>
      </c>
      <c r="B103" s="81" t="s">
        <v>1201</v>
      </c>
      <c r="C103" s="80" t="s">
        <v>267</v>
      </c>
      <c r="D103" s="81" t="s">
        <v>227</v>
      </c>
      <c r="E103" s="87" t="str">
        <f t="shared" si="8"/>
        <v>E03DE001</v>
      </c>
      <c r="F103" s="80" t="s">
        <v>1580</v>
      </c>
      <c r="G103" s="80" t="s">
        <v>1578</v>
      </c>
      <c r="H103" s="80" t="s">
        <v>1579</v>
      </c>
      <c r="I103" s="80" t="s">
        <v>1785</v>
      </c>
      <c r="J103" s="80">
        <v>1997</v>
      </c>
      <c r="K103" s="80" t="s">
        <v>1581</v>
      </c>
      <c r="L103" s="142" t="s">
        <v>633</v>
      </c>
      <c r="M103" s="92"/>
      <c r="N103" s="91"/>
    </row>
    <row r="104" spans="1:14" ht="25.5">
      <c r="A104" s="80" t="s">
        <v>2363</v>
      </c>
      <c r="B104" s="81" t="s">
        <v>1201</v>
      </c>
      <c r="C104" s="80" t="s">
        <v>267</v>
      </c>
      <c r="D104" s="81" t="s">
        <v>228</v>
      </c>
      <c r="E104" s="87" t="str">
        <f t="shared" si="8"/>
        <v>E03DE002</v>
      </c>
      <c r="F104" s="80" t="s">
        <v>1582</v>
      </c>
      <c r="G104" s="80" t="s">
        <v>1578</v>
      </c>
      <c r="H104" s="80" t="s">
        <v>1579</v>
      </c>
      <c r="I104" s="80" t="s">
        <v>1785</v>
      </c>
      <c r="J104" s="80">
        <v>1997</v>
      </c>
      <c r="K104" s="80" t="s">
        <v>1584</v>
      </c>
      <c r="L104" s="142" t="s">
        <v>633</v>
      </c>
      <c r="M104" s="92"/>
      <c r="N104" s="91"/>
    </row>
    <row r="105" spans="1:14" ht="25.5">
      <c r="A105" s="80" t="s">
        <v>2363</v>
      </c>
      <c r="B105" s="81" t="s">
        <v>1201</v>
      </c>
      <c r="C105" s="80" t="s">
        <v>267</v>
      </c>
      <c r="D105" s="81" t="s">
        <v>230</v>
      </c>
      <c r="E105" s="87" t="str">
        <f t="shared" si="8"/>
        <v>E03DE003</v>
      </c>
      <c r="F105" s="80" t="s">
        <v>1583</v>
      </c>
      <c r="G105" s="80" t="s">
        <v>1578</v>
      </c>
      <c r="H105" s="80" t="s">
        <v>1579</v>
      </c>
      <c r="I105" s="80" t="s">
        <v>1785</v>
      </c>
      <c r="J105" s="80">
        <v>1997</v>
      </c>
      <c r="K105" s="80" t="s">
        <v>1585</v>
      </c>
      <c r="L105" s="142" t="s">
        <v>633</v>
      </c>
      <c r="M105" s="92"/>
      <c r="N105" s="91"/>
    </row>
    <row r="106" spans="1:14" ht="25.5">
      <c r="A106" s="80" t="s">
        <v>2363</v>
      </c>
      <c r="B106" s="81" t="s">
        <v>1201</v>
      </c>
      <c r="C106" s="80" t="s">
        <v>150</v>
      </c>
      <c r="D106" s="81" t="s">
        <v>227</v>
      </c>
      <c r="E106" s="87" t="str">
        <f t="shared" si="8"/>
        <v>E03DI001</v>
      </c>
      <c r="F106" s="80" t="s">
        <v>117</v>
      </c>
      <c r="G106" s="80" t="s">
        <v>118</v>
      </c>
      <c r="H106" s="80" t="s">
        <v>119</v>
      </c>
      <c r="I106" s="80" t="s">
        <v>2470</v>
      </c>
      <c r="J106" s="80">
        <v>1994</v>
      </c>
      <c r="K106" s="80" t="s">
        <v>120</v>
      </c>
      <c r="L106" s="92"/>
      <c r="M106" s="93"/>
      <c r="N106" s="71">
        <f aca="true" t="shared" si="9" ref="N106:N141">IF(M106,M106+28,"")</f>
      </c>
    </row>
    <row r="107" spans="1:14" ht="12.75">
      <c r="A107" s="80" t="s">
        <v>2363</v>
      </c>
      <c r="B107" s="81" t="s">
        <v>1201</v>
      </c>
      <c r="C107" s="80" t="s">
        <v>134</v>
      </c>
      <c r="D107" s="81" t="s">
        <v>227</v>
      </c>
      <c r="E107" s="87" t="str">
        <f t="shared" si="8"/>
        <v>E03ED001</v>
      </c>
      <c r="F107" s="80" t="s">
        <v>51</v>
      </c>
      <c r="G107" s="80" t="s">
        <v>2452</v>
      </c>
      <c r="H107" s="80" t="s">
        <v>2453</v>
      </c>
      <c r="I107" s="80" t="s">
        <v>2673</v>
      </c>
      <c r="J107" s="80"/>
      <c r="K107" s="80" t="s">
        <v>52</v>
      </c>
      <c r="L107" s="92"/>
      <c r="M107" s="93"/>
      <c r="N107" s="71">
        <f t="shared" si="9"/>
      </c>
    </row>
    <row r="108" spans="1:14" ht="25.5" customHeight="1">
      <c r="A108" s="80" t="s">
        <v>2363</v>
      </c>
      <c r="B108" s="81" t="s">
        <v>1201</v>
      </c>
      <c r="C108" s="80" t="s">
        <v>149</v>
      </c>
      <c r="D108" s="81" t="s">
        <v>227</v>
      </c>
      <c r="E108" s="87" t="str">
        <f t="shared" si="8"/>
        <v>E03ER001</v>
      </c>
      <c r="F108" s="80" t="s">
        <v>42</v>
      </c>
      <c r="G108" s="80" t="s">
        <v>43</v>
      </c>
      <c r="H108" s="80" t="s">
        <v>44</v>
      </c>
      <c r="I108" s="80" t="s">
        <v>2587</v>
      </c>
      <c r="J108" s="80">
        <v>1992</v>
      </c>
      <c r="K108" s="80" t="s">
        <v>45</v>
      </c>
      <c r="L108" s="91"/>
      <c r="M108" s="71"/>
      <c r="N108" s="71">
        <f t="shared" si="9"/>
      </c>
    </row>
    <row r="109" spans="1:14" ht="25.5" customHeight="1">
      <c r="A109" s="80" t="s">
        <v>2363</v>
      </c>
      <c r="B109" s="81" t="s">
        <v>1201</v>
      </c>
      <c r="C109" s="80" t="s">
        <v>143</v>
      </c>
      <c r="D109" s="81" t="s">
        <v>227</v>
      </c>
      <c r="E109" s="87" t="str">
        <f t="shared" si="8"/>
        <v>E03FE001</v>
      </c>
      <c r="F109" s="80" t="s">
        <v>2598</v>
      </c>
      <c r="G109" s="80" t="s">
        <v>2599</v>
      </c>
      <c r="H109" s="80" t="s">
        <v>2600</v>
      </c>
      <c r="I109" s="80" t="s">
        <v>2378</v>
      </c>
      <c r="J109" s="80">
        <v>1996</v>
      </c>
      <c r="K109" s="80" t="s">
        <v>2601</v>
      </c>
      <c r="L109" s="91"/>
      <c r="M109" s="71"/>
      <c r="N109" s="71">
        <f t="shared" si="9"/>
      </c>
    </row>
    <row r="110" spans="1:14" ht="25.5" customHeight="1">
      <c r="A110" s="80" t="s">
        <v>2363</v>
      </c>
      <c r="B110" s="81" t="s">
        <v>1201</v>
      </c>
      <c r="C110" s="80" t="s">
        <v>143</v>
      </c>
      <c r="D110" s="81" t="s">
        <v>228</v>
      </c>
      <c r="E110" s="87" t="str">
        <f t="shared" si="8"/>
        <v>E03FE002</v>
      </c>
      <c r="F110" s="80" t="s">
        <v>566</v>
      </c>
      <c r="G110" s="80" t="s">
        <v>567</v>
      </c>
      <c r="H110" s="80" t="s">
        <v>568</v>
      </c>
      <c r="I110" s="80" t="s">
        <v>2470</v>
      </c>
      <c r="J110" s="80">
        <v>2002</v>
      </c>
      <c r="K110" s="80" t="s">
        <v>569</v>
      </c>
      <c r="L110" s="91"/>
      <c r="M110" s="71"/>
      <c r="N110" s="71">
        <f t="shared" si="9"/>
      </c>
    </row>
    <row r="111" spans="1:14" ht="12.75">
      <c r="A111" s="80" t="s">
        <v>2363</v>
      </c>
      <c r="B111" s="81" t="s">
        <v>1201</v>
      </c>
      <c r="C111" s="80" t="s">
        <v>2308</v>
      </c>
      <c r="D111" s="81" t="s">
        <v>227</v>
      </c>
      <c r="E111" s="87" t="str">
        <f t="shared" si="8"/>
        <v>E03FR001</v>
      </c>
      <c r="F111" s="80" t="s">
        <v>2644</v>
      </c>
      <c r="G111" s="80" t="s">
        <v>2645</v>
      </c>
      <c r="H111" s="80" t="s">
        <v>1881</v>
      </c>
      <c r="I111" s="80" t="s">
        <v>1785</v>
      </c>
      <c r="J111" s="80">
        <v>1994</v>
      </c>
      <c r="K111" s="80" t="s">
        <v>2647</v>
      </c>
      <c r="L111" s="92"/>
      <c r="M111" s="93"/>
      <c r="N111" s="71">
        <f t="shared" si="9"/>
      </c>
    </row>
    <row r="112" spans="1:14" ht="25.5">
      <c r="A112" s="80" t="s">
        <v>2363</v>
      </c>
      <c r="B112" s="81" t="s">
        <v>1201</v>
      </c>
      <c r="C112" s="80" t="s">
        <v>2308</v>
      </c>
      <c r="D112" s="81" t="s">
        <v>228</v>
      </c>
      <c r="E112" s="87" t="str">
        <f t="shared" si="8"/>
        <v>E03FR002</v>
      </c>
      <c r="F112" s="80" t="s">
        <v>55</v>
      </c>
      <c r="G112" s="80" t="s">
        <v>2645</v>
      </c>
      <c r="H112" s="80" t="s">
        <v>1881</v>
      </c>
      <c r="I112" s="80" t="s">
        <v>1785</v>
      </c>
      <c r="J112" s="80">
        <v>1987</v>
      </c>
      <c r="K112" s="80" t="s">
        <v>56</v>
      </c>
      <c r="L112" s="92"/>
      <c r="M112" s="93"/>
      <c r="N112" s="71">
        <f t="shared" si="9"/>
      </c>
    </row>
    <row r="113" spans="1:14" ht="12.75">
      <c r="A113" s="80" t="s">
        <v>2363</v>
      </c>
      <c r="B113" s="81" t="s">
        <v>1201</v>
      </c>
      <c r="C113" s="80" t="s">
        <v>2308</v>
      </c>
      <c r="D113" s="81" t="s">
        <v>230</v>
      </c>
      <c r="E113" s="87" t="str">
        <f t="shared" si="8"/>
        <v>E03FR003</v>
      </c>
      <c r="F113" s="80" t="s">
        <v>1880</v>
      </c>
      <c r="G113" s="80" t="s">
        <v>2645</v>
      </c>
      <c r="H113" s="80" t="s">
        <v>1881</v>
      </c>
      <c r="I113" s="80" t="s">
        <v>1785</v>
      </c>
      <c r="J113" s="80">
        <v>2001</v>
      </c>
      <c r="K113" s="80" t="s">
        <v>1882</v>
      </c>
      <c r="L113" s="92"/>
      <c r="M113" s="93"/>
      <c r="N113" s="71">
        <f t="shared" si="9"/>
      </c>
    </row>
    <row r="114" spans="1:14" ht="12.75">
      <c r="A114" s="80" t="s">
        <v>2363</v>
      </c>
      <c r="B114" s="81" t="s">
        <v>1201</v>
      </c>
      <c r="C114" s="80" t="s">
        <v>747</v>
      </c>
      <c r="D114" s="81" t="s">
        <v>227</v>
      </c>
      <c r="E114" s="87" t="str">
        <f t="shared" si="8"/>
        <v>E03GI001</v>
      </c>
      <c r="F114" s="80" t="s">
        <v>746</v>
      </c>
      <c r="G114" s="80" t="s">
        <v>748</v>
      </c>
      <c r="H114" s="80" t="s">
        <v>749</v>
      </c>
      <c r="I114" s="80" t="s">
        <v>750</v>
      </c>
      <c r="J114" s="80"/>
      <c r="K114" s="80" t="s">
        <v>760</v>
      </c>
      <c r="L114" s="92"/>
      <c r="M114" s="93"/>
      <c r="N114" s="71">
        <f t="shared" si="9"/>
      </c>
    </row>
    <row r="115" spans="1:14" ht="25.5">
      <c r="A115" s="80" t="s">
        <v>2363</v>
      </c>
      <c r="B115" s="81" t="s">
        <v>1201</v>
      </c>
      <c r="C115" s="80" t="s">
        <v>1501</v>
      </c>
      <c r="D115" s="81" t="s">
        <v>227</v>
      </c>
      <c r="E115" s="87" t="str">
        <f t="shared" si="8"/>
        <v>E03GO001</v>
      </c>
      <c r="F115" s="80" t="s">
        <v>4</v>
      </c>
      <c r="G115" s="80" t="s">
        <v>5</v>
      </c>
      <c r="H115" s="80" t="s">
        <v>6</v>
      </c>
      <c r="I115" s="80" t="s">
        <v>2393</v>
      </c>
      <c r="J115" s="80">
        <v>2004</v>
      </c>
      <c r="K115" s="80" t="s">
        <v>7</v>
      </c>
      <c r="L115" s="92"/>
      <c r="M115" s="93"/>
      <c r="N115" s="71">
        <f t="shared" si="9"/>
      </c>
    </row>
    <row r="116" spans="1:14" ht="12.75">
      <c r="A116" s="80" t="s">
        <v>2363</v>
      </c>
      <c r="B116" s="81" t="s">
        <v>1201</v>
      </c>
      <c r="C116" s="80" t="s">
        <v>144</v>
      </c>
      <c r="D116" s="81" t="s">
        <v>227</v>
      </c>
      <c r="E116" s="87" t="str">
        <f t="shared" si="8"/>
        <v>E03GR001</v>
      </c>
      <c r="F116" s="80" t="s">
        <v>2621</v>
      </c>
      <c r="G116" s="80" t="s">
        <v>2622</v>
      </c>
      <c r="H116" s="80" t="s">
        <v>2623</v>
      </c>
      <c r="I116" s="80" t="s">
        <v>2378</v>
      </c>
      <c r="J116" s="80">
        <v>1997</v>
      </c>
      <c r="K116" s="80" t="s">
        <v>2624</v>
      </c>
      <c r="L116" s="92"/>
      <c r="M116" s="93"/>
      <c r="N116" s="71">
        <f t="shared" si="9"/>
      </c>
    </row>
    <row r="117" spans="1:14" ht="25.5">
      <c r="A117" s="80" t="s">
        <v>2363</v>
      </c>
      <c r="B117" s="81" t="s">
        <v>1201</v>
      </c>
      <c r="C117" s="80" t="s">
        <v>144</v>
      </c>
      <c r="D117" s="81" t="s">
        <v>228</v>
      </c>
      <c r="E117" s="87" t="str">
        <f t="shared" si="8"/>
        <v>E03GR002</v>
      </c>
      <c r="F117" s="80" t="s">
        <v>17</v>
      </c>
      <c r="G117" s="80" t="s">
        <v>18</v>
      </c>
      <c r="H117" s="80" t="s">
        <v>19</v>
      </c>
      <c r="I117" s="80" t="s">
        <v>2378</v>
      </c>
      <c r="J117" s="80">
        <v>1994</v>
      </c>
      <c r="K117" s="80" t="s">
        <v>20</v>
      </c>
      <c r="L117" s="92"/>
      <c r="M117" s="71"/>
      <c r="N117" s="71">
        <f t="shared" si="9"/>
      </c>
    </row>
    <row r="118" spans="1:14" ht="12.75">
      <c r="A118" s="80" t="s">
        <v>2363</v>
      </c>
      <c r="B118" s="81" t="s">
        <v>1201</v>
      </c>
      <c r="C118" s="80" t="s">
        <v>144</v>
      </c>
      <c r="D118" s="81" t="s">
        <v>230</v>
      </c>
      <c r="E118" s="87" t="str">
        <f t="shared" si="8"/>
        <v>E03GR003</v>
      </c>
      <c r="F118" s="80" t="s">
        <v>23</v>
      </c>
      <c r="G118" s="80" t="s">
        <v>18</v>
      </c>
      <c r="H118" s="80" t="s">
        <v>19</v>
      </c>
      <c r="I118" s="80" t="s">
        <v>24</v>
      </c>
      <c r="J118" s="80">
        <v>2004</v>
      </c>
      <c r="K118" s="80" t="s">
        <v>25</v>
      </c>
      <c r="L118" s="92"/>
      <c r="M118" s="93"/>
      <c r="N118" s="71">
        <f t="shared" si="9"/>
      </c>
    </row>
    <row r="119" spans="1:14" ht="12.75">
      <c r="A119" s="80" t="s">
        <v>2363</v>
      </c>
      <c r="B119" s="81" t="s">
        <v>1201</v>
      </c>
      <c r="C119" s="80" t="s">
        <v>131</v>
      </c>
      <c r="D119" s="81" t="s">
        <v>227</v>
      </c>
      <c r="E119" s="87" t="str">
        <f t="shared" si="8"/>
        <v>E03HA001</v>
      </c>
      <c r="F119" s="80" t="s">
        <v>2675</v>
      </c>
      <c r="G119" s="80" t="s">
        <v>0</v>
      </c>
      <c r="H119" s="80" t="s">
        <v>1</v>
      </c>
      <c r="I119" s="80" t="s">
        <v>2</v>
      </c>
      <c r="J119" s="80">
        <v>2000</v>
      </c>
      <c r="K119" s="80" t="s">
        <v>3</v>
      </c>
      <c r="L119" s="92"/>
      <c r="M119" s="93"/>
      <c r="N119" s="71">
        <f t="shared" si="9"/>
      </c>
    </row>
    <row r="120" spans="1:14" ht="25.5">
      <c r="A120" s="80" t="s">
        <v>2363</v>
      </c>
      <c r="B120" s="81" t="s">
        <v>1201</v>
      </c>
      <c r="C120" s="80" t="s">
        <v>1507</v>
      </c>
      <c r="D120" s="81" t="s">
        <v>227</v>
      </c>
      <c r="E120" s="87" t="str">
        <f t="shared" si="8"/>
        <v>E03HE001</v>
      </c>
      <c r="F120" s="80" t="s">
        <v>11</v>
      </c>
      <c r="G120" s="80" t="s">
        <v>12</v>
      </c>
      <c r="H120" s="80" t="s">
        <v>13</v>
      </c>
      <c r="I120" s="80" t="s">
        <v>2378</v>
      </c>
      <c r="J120" s="80">
        <v>1993</v>
      </c>
      <c r="K120" s="80" t="s">
        <v>14</v>
      </c>
      <c r="L120" s="92"/>
      <c r="M120" s="93"/>
      <c r="N120" s="71">
        <f t="shared" si="9"/>
      </c>
    </row>
    <row r="121" spans="1:14" ht="25.5">
      <c r="A121" s="80" t="s">
        <v>2363</v>
      </c>
      <c r="B121" s="81" t="s">
        <v>1201</v>
      </c>
      <c r="C121" s="80" t="s">
        <v>1874</v>
      </c>
      <c r="D121" s="81" t="s">
        <v>227</v>
      </c>
      <c r="E121" s="87" t="str">
        <f t="shared" si="8"/>
        <v>E03HI001</v>
      </c>
      <c r="F121" s="80" t="s">
        <v>1875</v>
      </c>
      <c r="G121" s="80" t="s">
        <v>1876</v>
      </c>
      <c r="H121" s="80" t="s">
        <v>1877</v>
      </c>
      <c r="I121" s="80" t="s">
        <v>1878</v>
      </c>
      <c r="J121" s="80">
        <v>2004</v>
      </c>
      <c r="K121" s="80" t="s">
        <v>1879</v>
      </c>
      <c r="L121" s="92"/>
      <c r="M121" s="93"/>
      <c r="N121" s="71">
        <f t="shared" si="9"/>
      </c>
    </row>
    <row r="122" spans="1:14" ht="12.75">
      <c r="A122" s="80" t="s">
        <v>2363</v>
      </c>
      <c r="B122" s="81" t="s">
        <v>1201</v>
      </c>
      <c r="C122" s="80" t="s">
        <v>125</v>
      </c>
      <c r="D122" s="81" t="s">
        <v>227</v>
      </c>
      <c r="E122" s="87" t="str">
        <f t="shared" si="8"/>
        <v>E03HO001</v>
      </c>
      <c r="F122" s="80" t="s">
        <v>2660</v>
      </c>
      <c r="G122" s="80" t="s">
        <v>2661</v>
      </c>
      <c r="H122" s="80" t="s">
        <v>2662</v>
      </c>
      <c r="I122" s="80" t="s">
        <v>2388</v>
      </c>
      <c r="J122" s="80">
        <v>1979</v>
      </c>
      <c r="K122" s="80" t="s">
        <v>2663</v>
      </c>
      <c r="L122" s="92"/>
      <c r="M122" s="93"/>
      <c r="N122" s="71">
        <f t="shared" si="9"/>
      </c>
    </row>
    <row r="123" spans="1:14" ht="12.75">
      <c r="A123" s="80" t="s">
        <v>2363</v>
      </c>
      <c r="B123" s="81" t="s">
        <v>1201</v>
      </c>
      <c r="C123" s="80" t="s">
        <v>125</v>
      </c>
      <c r="D123" s="81" t="s">
        <v>228</v>
      </c>
      <c r="E123" s="87" t="str">
        <f>CONCATENATE(A123,"",B123,"",C123,"",D123)</f>
        <v>E03HO002</v>
      </c>
      <c r="F123" s="80" t="s">
        <v>1077</v>
      </c>
      <c r="G123" s="80" t="s">
        <v>2661</v>
      </c>
      <c r="H123" s="80" t="s">
        <v>2662</v>
      </c>
      <c r="I123" s="80" t="s">
        <v>2388</v>
      </c>
      <c r="J123" s="80">
        <v>1994</v>
      </c>
      <c r="K123" s="80" t="s">
        <v>1079</v>
      </c>
      <c r="L123" s="92"/>
      <c r="M123" s="93"/>
      <c r="N123" s="71">
        <f t="shared" si="9"/>
      </c>
    </row>
    <row r="124" spans="1:14" ht="12.75">
      <c r="A124" s="80" t="s">
        <v>2363</v>
      </c>
      <c r="B124" s="81" t="s">
        <v>1201</v>
      </c>
      <c r="C124" s="80" t="s">
        <v>125</v>
      </c>
      <c r="D124" s="81" t="s">
        <v>230</v>
      </c>
      <c r="E124" s="87" t="str">
        <f>CONCATENATE(A124,"",B124,"",C124,"",D124)</f>
        <v>E03HO003</v>
      </c>
      <c r="F124" s="80" t="s">
        <v>1078</v>
      </c>
      <c r="G124" s="80" t="s">
        <v>2661</v>
      </c>
      <c r="H124" s="80" t="s">
        <v>2662</v>
      </c>
      <c r="I124" s="80" t="s">
        <v>2388</v>
      </c>
      <c r="J124" s="80">
        <v>1994</v>
      </c>
      <c r="K124" s="80" t="s">
        <v>1080</v>
      </c>
      <c r="L124" s="92"/>
      <c r="M124" s="93"/>
      <c r="N124" s="71">
        <f t="shared" si="9"/>
      </c>
    </row>
    <row r="125" spans="1:14" ht="25.5">
      <c r="A125" s="80" t="s">
        <v>2363</v>
      </c>
      <c r="B125" s="81" t="s">
        <v>1201</v>
      </c>
      <c r="C125" s="80" t="s">
        <v>2296</v>
      </c>
      <c r="D125" s="81" t="s">
        <v>227</v>
      </c>
      <c r="E125" s="87" t="str">
        <f t="shared" si="8"/>
        <v>E03KA001</v>
      </c>
      <c r="F125" s="80" t="s">
        <v>1940</v>
      </c>
      <c r="G125" s="80" t="s">
        <v>880</v>
      </c>
      <c r="H125" s="80" t="s">
        <v>881</v>
      </c>
      <c r="I125" s="80" t="s">
        <v>1941</v>
      </c>
      <c r="J125" s="80">
        <v>2001</v>
      </c>
      <c r="K125" s="80" t="s">
        <v>1942</v>
      </c>
      <c r="L125" s="92"/>
      <c r="M125" s="93"/>
      <c r="N125" s="71">
        <f t="shared" si="9"/>
      </c>
    </row>
    <row r="126" spans="1:14" ht="25.5">
      <c r="A126" s="80" t="s">
        <v>2363</v>
      </c>
      <c r="B126" s="81" t="s">
        <v>1201</v>
      </c>
      <c r="C126" s="80" t="s">
        <v>2296</v>
      </c>
      <c r="D126" s="81" t="s">
        <v>228</v>
      </c>
      <c r="E126" s="87" t="str">
        <f>CONCATENATE(A126,"",B126,"",C126,"",D126)</f>
        <v>E03KA002</v>
      </c>
      <c r="F126" s="80" t="s">
        <v>1857</v>
      </c>
      <c r="G126" s="80" t="s">
        <v>880</v>
      </c>
      <c r="H126" s="80" t="s">
        <v>881</v>
      </c>
      <c r="I126" s="80" t="s">
        <v>2587</v>
      </c>
      <c r="J126" s="80">
        <v>2004</v>
      </c>
      <c r="K126" s="80" t="s">
        <v>1858</v>
      </c>
      <c r="L126" s="92"/>
      <c r="M126" s="93"/>
      <c r="N126" s="71">
        <f t="shared" si="9"/>
      </c>
    </row>
    <row r="127" spans="1:14" ht="12.75">
      <c r="A127" s="80" t="s">
        <v>2363</v>
      </c>
      <c r="B127" s="81" t="s">
        <v>1201</v>
      </c>
      <c r="C127" s="80" t="s">
        <v>2296</v>
      </c>
      <c r="D127" s="81" t="s">
        <v>230</v>
      </c>
      <c r="E127" s="87" t="str">
        <f>CONCATENATE(A127,"",B127,"",C127,"",D127)</f>
        <v>E03KA003</v>
      </c>
      <c r="F127" s="80" t="s">
        <v>1086</v>
      </c>
      <c r="G127" s="80" t="s">
        <v>880</v>
      </c>
      <c r="H127" s="80" t="s">
        <v>881</v>
      </c>
      <c r="I127" s="80" t="s">
        <v>2587</v>
      </c>
      <c r="J127" s="80">
        <v>2007</v>
      </c>
      <c r="K127" s="80" t="s">
        <v>1087</v>
      </c>
      <c r="L127" s="92"/>
      <c r="M127" s="93"/>
      <c r="N127" s="71">
        <f t="shared" si="9"/>
      </c>
    </row>
    <row r="128" spans="1:14" ht="12.75">
      <c r="A128" s="80" t="s">
        <v>2363</v>
      </c>
      <c r="B128" s="81" t="s">
        <v>1201</v>
      </c>
      <c r="C128" s="80" t="s">
        <v>2305</v>
      </c>
      <c r="D128" s="81" t="s">
        <v>227</v>
      </c>
      <c r="E128" s="87" t="str">
        <f t="shared" si="8"/>
        <v>E03KE001</v>
      </c>
      <c r="F128" s="80" t="s">
        <v>31</v>
      </c>
      <c r="G128" s="80" t="s">
        <v>32</v>
      </c>
      <c r="H128" s="80" t="s">
        <v>33</v>
      </c>
      <c r="I128" s="80" t="s">
        <v>34</v>
      </c>
      <c r="J128" s="80">
        <v>2004</v>
      </c>
      <c r="K128" s="80" t="s">
        <v>35</v>
      </c>
      <c r="L128" s="92"/>
      <c r="M128" s="93"/>
      <c r="N128" s="71">
        <f t="shared" si="9"/>
      </c>
    </row>
    <row r="129" spans="1:14" ht="25.5">
      <c r="A129" s="80" t="s">
        <v>2363</v>
      </c>
      <c r="B129" s="81" t="s">
        <v>1201</v>
      </c>
      <c r="C129" s="80" t="s">
        <v>148</v>
      </c>
      <c r="D129" s="81" t="s">
        <v>228</v>
      </c>
      <c r="E129" s="87" t="str">
        <f t="shared" si="8"/>
        <v>E03KI002</v>
      </c>
      <c r="F129" s="80" t="s">
        <v>610</v>
      </c>
      <c r="G129" s="80" t="s">
        <v>611</v>
      </c>
      <c r="H129" s="80" t="s">
        <v>612</v>
      </c>
      <c r="I129" s="80" t="s">
        <v>869</v>
      </c>
      <c r="J129" s="80">
        <v>1971</v>
      </c>
      <c r="K129" s="80" t="s">
        <v>613</v>
      </c>
      <c r="L129" s="92"/>
      <c r="M129" s="93"/>
      <c r="N129" s="71">
        <f t="shared" si="9"/>
      </c>
    </row>
    <row r="130" spans="1:14" ht="38.25">
      <c r="A130" s="80" t="s">
        <v>2363</v>
      </c>
      <c r="B130" s="81" t="s">
        <v>1201</v>
      </c>
      <c r="C130" s="80" t="s">
        <v>148</v>
      </c>
      <c r="D130" s="81" t="s">
        <v>227</v>
      </c>
      <c r="E130" s="87" t="str">
        <f t="shared" si="8"/>
        <v>E03KI001</v>
      </c>
      <c r="F130" s="80" t="s">
        <v>2670</v>
      </c>
      <c r="G130" s="80" t="s">
        <v>2671</v>
      </c>
      <c r="H130" s="80" t="s">
        <v>2672</v>
      </c>
      <c r="I130" s="80" t="s">
        <v>2673</v>
      </c>
      <c r="J130" s="80">
        <v>2000</v>
      </c>
      <c r="K130" s="80" t="s">
        <v>2674</v>
      </c>
      <c r="L130" s="91"/>
      <c r="M130" s="71"/>
      <c r="N130" s="71">
        <f t="shared" si="9"/>
      </c>
    </row>
    <row r="131" spans="1:14" ht="12.75">
      <c r="A131" s="80" t="s">
        <v>2363</v>
      </c>
      <c r="B131" s="81" t="s">
        <v>1201</v>
      </c>
      <c r="C131" s="80" t="s">
        <v>146</v>
      </c>
      <c r="D131" s="81" t="s">
        <v>227</v>
      </c>
      <c r="E131" s="87" t="str">
        <f t="shared" si="8"/>
        <v>E03LE001</v>
      </c>
      <c r="F131" s="80" t="s">
        <v>2640</v>
      </c>
      <c r="G131" s="80" t="s">
        <v>2641</v>
      </c>
      <c r="H131" s="80" t="s">
        <v>2642</v>
      </c>
      <c r="I131" s="80" t="s">
        <v>2378</v>
      </c>
      <c r="J131" s="80">
        <v>1993</v>
      </c>
      <c r="K131" s="80" t="s">
        <v>2643</v>
      </c>
      <c r="L131" s="92"/>
      <c r="M131" s="93"/>
      <c r="N131" s="71">
        <f t="shared" si="9"/>
      </c>
    </row>
    <row r="132" spans="1:14" ht="25.5">
      <c r="A132" s="80" t="s">
        <v>2363</v>
      </c>
      <c r="B132" s="81" t="s">
        <v>1201</v>
      </c>
      <c r="C132" s="80" t="s">
        <v>2225</v>
      </c>
      <c r="D132" s="81" t="s">
        <v>227</v>
      </c>
      <c r="E132" s="87" t="str">
        <f t="shared" si="8"/>
        <v>E03LI001</v>
      </c>
      <c r="F132" s="80" t="s">
        <v>258</v>
      </c>
      <c r="G132" s="80" t="s">
        <v>2636</v>
      </c>
      <c r="H132" s="80" t="s">
        <v>2637</v>
      </c>
      <c r="I132" s="80" t="s">
        <v>2638</v>
      </c>
      <c r="J132" s="80">
        <v>2003</v>
      </c>
      <c r="K132" s="80" t="s">
        <v>2639</v>
      </c>
      <c r="L132" s="92"/>
      <c r="M132" s="93"/>
      <c r="N132" s="71">
        <f t="shared" si="9"/>
      </c>
    </row>
    <row r="133" spans="1:14" ht="12.75">
      <c r="A133" s="80" t="s">
        <v>2363</v>
      </c>
      <c r="B133" s="81" t="s">
        <v>1201</v>
      </c>
      <c r="C133" s="80" t="s">
        <v>2279</v>
      </c>
      <c r="D133" s="81" t="s">
        <v>228</v>
      </c>
      <c r="E133" s="87" t="str">
        <f t="shared" si="8"/>
        <v>E03LL002</v>
      </c>
      <c r="F133" s="80" t="s">
        <v>575</v>
      </c>
      <c r="G133" s="80" t="s">
        <v>2406</v>
      </c>
      <c r="H133" s="80" t="s">
        <v>574</v>
      </c>
      <c r="I133" s="80" t="s">
        <v>576</v>
      </c>
      <c r="J133" s="80">
        <v>1995</v>
      </c>
      <c r="K133" s="80" t="s">
        <v>577</v>
      </c>
      <c r="L133" s="92"/>
      <c r="M133" s="93"/>
      <c r="N133" s="71">
        <f t="shared" si="9"/>
      </c>
    </row>
    <row r="134" spans="1:14" ht="12.75">
      <c r="A134" s="80" t="s">
        <v>2363</v>
      </c>
      <c r="B134" s="81" t="s">
        <v>1201</v>
      </c>
      <c r="C134" s="80" t="s">
        <v>2279</v>
      </c>
      <c r="D134" s="81" t="s">
        <v>230</v>
      </c>
      <c r="E134" s="87" t="str">
        <f t="shared" si="8"/>
        <v>E03LL003</v>
      </c>
      <c r="F134" s="80" t="s">
        <v>761</v>
      </c>
      <c r="G134" s="80" t="s">
        <v>2406</v>
      </c>
      <c r="H134" s="80" t="s">
        <v>574</v>
      </c>
      <c r="I134" s="80" t="s">
        <v>762</v>
      </c>
      <c r="J134" s="80">
        <v>1965</v>
      </c>
      <c r="K134" s="80" t="s">
        <v>763</v>
      </c>
      <c r="L134" s="92"/>
      <c r="M134" s="93"/>
      <c r="N134" s="71">
        <f t="shared" si="9"/>
      </c>
    </row>
    <row r="135" spans="1:14" ht="25.5">
      <c r="A135" s="80" t="s">
        <v>2363</v>
      </c>
      <c r="B135" s="81" t="s">
        <v>1201</v>
      </c>
      <c r="C135" s="80" t="s">
        <v>140</v>
      </c>
      <c r="D135" s="81" t="s">
        <v>227</v>
      </c>
      <c r="E135" s="87" t="str">
        <f t="shared" si="8"/>
        <v>E03LO001</v>
      </c>
      <c r="F135" s="80" t="s">
        <v>2578</v>
      </c>
      <c r="G135" s="80" t="s">
        <v>2579</v>
      </c>
      <c r="H135" s="80" t="s">
        <v>2580</v>
      </c>
      <c r="I135" s="80" t="s">
        <v>1785</v>
      </c>
      <c r="J135" s="80">
        <v>2001</v>
      </c>
      <c r="K135" s="80" t="s">
        <v>2581</v>
      </c>
      <c r="L135" s="92"/>
      <c r="M135" s="93"/>
      <c r="N135" s="71">
        <f t="shared" si="9"/>
      </c>
    </row>
    <row r="136" spans="1:14" ht="25.5">
      <c r="A136" s="80" t="s">
        <v>2363</v>
      </c>
      <c r="B136" s="81" t="s">
        <v>1201</v>
      </c>
      <c r="C136" s="80" t="s">
        <v>140</v>
      </c>
      <c r="D136" s="81" t="s">
        <v>228</v>
      </c>
      <c r="E136" s="87" t="str">
        <f t="shared" si="8"/>
        <v>E03LO002</v>
      </c>
      <c r="F136" s="80" t="s">
        <v>15</v>
      </c>
      <c r="G136" s="80" t="s">
        <v>2579</v>
      </c>
      <c r="H136" s="80" t="s">
        <v>2580</v>
      </c>
      <c r="I136" s="80" t="s">
        <v>2587</v>
      </c>
      <c r="J136" s="80">
        <v>1998</v>
      </c>
      <c r="K136" s="80" t="s">
        <v>16</v>
      </c>
      <c r="L136" s="92"/>
      <c r="M136" s="93"/>
      <c r="N136" s="71">
        <f t="shared" si="9"/>
      </c>
    </row>
    <row r="137" spans="1:14" ht="12.75">
      <c r="A137" s="80" t="s">
        <v>2363</v>
      </c>
      <c r="B137" s="81" t="s">
        <v>1201</v>
      </c>
      <c r="C137" s="80" t="s">
        <v>2335</v>
      </c>
      <c r="D137" s="81" t="s">
        <v>227</v>
      </c>
      <c r="E137" s="87" t="str">
        <f t="shared" si="8"/>
        <v>E03MA001</v>
      </c>
      <c r="F137" s="80" t="s">
        <v>776</v>
      </c>
      <c r="G137" s="80" t="s">
        <v>2464</v>
      </c>
      <c r="H137" s="80" t="s">
        <v>2421</v>
      </c>
      <c r="I137" s="80" t="s">
        <v>2454</v>
      </c>
      <c r="J137" s="80">
        <v>2001</v>
      </c>
      <c r="K137" s="80" t="s">
        <v>777</v>
      </c>
      <c r="L137" s="92"/>
      <c r="M137" s="93"/>
      <c r="N137" s="71">
        <f t="shared" si="9"/>
      </c>
    </row>
    <row r="138" spans="1:14" ht="12.75">
      <c r="A138" s="80" t="s">
        <v>2363</v>
      </c>
      <c r="B138" s="81" t="s">
        <v>1201</v>
      </c>
      <c r="C138" s="80" t="s">
        <v>2335</v>
      </c>
      <c r="D138" s="81" t="s">
        <v>228</v>
      </c>
      <c r="E138" s="87" t="str">
        <f aca="true" t="shared" si="10" ref="E138:E156">CONCATENATE(A138,"",B138,"",C138,"",D138)</f>
        <v>E03MA002</v>
      </c>
      <c r="F138" s="80" t="s">
        <v>2542</v>
      </c>
      <c r="G138" s="80" t="s">
        <v>2543</v>
      </c>
      <c r="H138" s="80" t="s">
        <v>2559</v>
      </c>
      <c r="I138" s="80" t="s">
        <v>2388</v>
      </c>
      <c r="J138" s="80">
        <v>1992</v>
      </c>
      <c r="K138" s="80" t="s">
        <v>2560</v>
      </c>
      <c r="L138" s="92"/>
      <c r="M138" s="93"/>
      <c r="N138" s="71">
        <f t="shared" si="9"/>
      </c>
    </row>
    <row r="139" spans="1:14" ht="25.5">
      <c r="A139" s="80" t="s">
        <v>2363</v>
      </c>
      <c r="B139" s="81" t="s">
        <v>1201</v>
      </c>
      <c r="C139" s="80" t="s">
        <v>2335</v>
      </c>
      <c r="D139" s="80" t="s">
        <v>230</v>
      </c>
      <c r="E139" s="87" t="str">
        <f t="shared" si="10"/>
        <v>E03MA003</v>
      </c>
      <c r="F139" s="80" t="s">
        <v>8</v>
      </c>
      <c r="G139" s="80" t="s">
        <v>2464</v>
      </c>
      <c r="H139" s="80" t="s">
        <v>9</v>
      </c>
      <c r="I139" s="80" t="s">
        <v>2454</v>
      </c>
      <c r="J139" s="80">
        <v>1999</v>
      </c>
      <c r="K139" s="80" t="s">
        <v>10</v>
      </c>
      <c r="L139" s="92"/>
      <c r="M139" s="93"/>
      <c r="N139" s="71">
        <f t="shared" si="9"/>
      </c>
    </row>
    <row r="140" spans="1:14" ht="12.75">
      <c r="A140" s="80" t="s">
        <v>2363</v>
      </c>
      <c r="B140" s="81" t="s">
        <v>1201</v>
      </c>
      <c r="C140" s="80" t="s">
        <v>2335</v>
      </c>
      <c r="D140" s="81" t="s">
        <v>231</v>
      </c>
      <c r="E140" s="87" t="str">
        <f t="shared" si="10"/>
        <v>E03MA004</v>
      </c>
      <c r="F140" s="80" t="s">
        <v>764</v>
      </c>
      <c r="G140" s="80" t="s">
        <v>2464</v>
      </c>
      <c r="H140" s="80" t="s">
        <v>765</v>
      </c>
      <c r="I140" s="80" t="s">
        <v>2454</v>
      </c>
      <c r="J140" s="80">
        <v>1998</v>
      </c>
      <c r="K140" s="80" t="s">
        <v>766</v>
      </c>
      <c r="L140" s="92"/>
      <c r="M140" s="93"/>
      <c r="N140" s="71">
        <f t="shared" si="9"/>
      </c>
    </row>
    <row r="141" spans="1:14" ht="12.75">
      <c r="A141" s="80" t="s">
        <v>2363</v>
      </c>
      <c r="B141" s="81" t="s">
        <v>1201</v>
      </c>
      <c r="C141" s="80" t="s">
        <v>2287</v>
      </c>
      <c r="D141" s="81" t="s">
        <v>227</v>
      </c>
      <c r="E141" s="87" t="str">
        <f t="shared" si="10"/>
        <v>E03MO001</v>
      </c>
      <c r="F141" s="80" t="s">
        <v>62</v>
      </c>
      <c r="G141" s="80" t="s">
        <v>63</v>
      </c>
      <c r="H141" s="80" t="s">
        <v>64</v>
      </c>
      <c r="I141" s="80" t="s">
        <v>2587</v>
      </c>
      <c r="J141" s="80">
        <v>2001</v>
      </c>
      <c r="K141" s="80" t="s">
        <v>65</v>
      </c>
      <c r="L141" s="92"/>
      <c r="M141" s="93"/>
      <c r="N141" s="71">
        <f t="shared" si="9"/>
      </c>
    </row>
    <row r="142" spans="1:14" ht="12.75">
      <c r="A142" s="80" t="s">
        <v>2363</v>
      </c>
      <c r="B142" s="81" t="s">
        <v>1201</v>
      </c>
      <c r="C142" s="80" t="s">
        <v>147</v>
      </c>
      <c r="D142" s="81" t="s">
        <v>228</v>
      </c>
      <c r="E142" s="87" t="str">
        <f t="shared" si="10"/>
        <v>E03OL002</v>
      </c>
      <c r="F142" s="80" t="s">
        <v>1484</v>
      </c>
      <c r="G142" s="80" t="s">
        <v>1485</v>
      </c>
      <c r="H142" s="80" t="s">
        <v>1486</v>
      </c>
      <c r="I142" s="80" t="s">
        <v>1487</v>
      </c>
      <c r="J142" s="80">
        <v>2000</v>
      </c>
      <c r="K142" s="80" t="s">
        <v>1488</v>
      </c>
      <c r="L142" s="92"/>
      <c r="M142" s="93"/>
      <c r="N142" s="71">
        <f aca="true" t="shared" si="11" ref="N142:N165">IF(M142,M142+28,"")</f>
      </c>
    </row>
    <row r="143" spans="1:14" ht="25.5">
      <c r="A143" s="80" t="s">
        <v>2363</v>
      </c>
      <c r="B143" s="81" t="s">
        <v>1201</v>
      </c>
      <c r="C143" s="80" t="s">
        <v>147</v>
      </c>
      <c r="D143" s="81" t="s">
        <v>227</v>
      </c>
      <c r="E143" s="87" t="str">
        <f t="shared" si="10"/>
        <v>E03OL001</v>
      </c>
      <c r="F143" s="80" t="s">
        <v>2651</v>
      </c>
      <c r="G143" s="80" t="s">
        <v>2652</v>
      </c>
      <c r="H143" s="80" t="s">
        <v>2653</v>
      </c>
      <c r="I143" s="80" t="s">
        <v>1785</v>
      </c>
      <c r="J143" s="80">
        <v>2003</v>
      </c>
      <c r="K143" s="80" t="s">
        <v>2654</v>
      </c>
      <c r="L143" s="92"/>
      <c r="M143" s="93"/>
      <c r="N143" s="71">
        <f t="shared" si="11"/>
      </c>
    </row>
    <row r="144" spans="1:14" ht="12.75">
      <c r="A144" s="80" t="s">
        <v>2363</v>
      </c>
      <c r="B144" s="81" t="s">
        <v>1201</v>
      </c>
      <c r="C144" s="80" t="s">
        <v>147</v>
      </c>
      <c r="D144" s="81" t="s">
        <v>230</v>
      </c>
      <c r="E144" s="87" t="str">
        <f>CONCATENATE(A144,"",B144,"",C144,"",D144)</f>
        <v>E03OL003</v>
      </c>
      <c r="F144" s="80" t="s">
        <v>380</v>
      </c>
      <c r="G144" s="80" t="s">
        <v>2652</v>
      </c>
      <c r="H144" s="80" t="s">
        <v>2653</v>
      </c>
      <c r="I144" s="80" t="s">
        <v>381</v>
      </c>
      <c r="J144" s="80">
        <v>2007</v>
      </c>
      <c r="K144" s="80" t="s">
        <v>382</v>
      </c>
      <c r="L144" s="92"/>
      <c r="M144" s="93"/>
      <c r="N144" s="71">
        <f t="shared" si="11"/>
      </c>
    </row>
    <row r="145" spans="1:14" ht="12.75">
      <c r="A145" s="80" t="s">
        <v>2363</v>
      </c>
      <c r="B145" s="81" t="s">
        <v>1201</v>
      </c>
      <c r="C145" s="80" t="s">
        <v>2266</v>
      </c>
      <c r="D145" s="81" t="s">
        <v>230</v>
      </c>
      <c r="E145" s="87" t="str">
        <f t="shared" si="10"/>
        <v>E03PA003</v>
      </c>
      <c r="F145" s="80" t="s">
        <v>1489</v>
      </c>
      <c r="G145" s="80" t="s">
        <v>2376</v>
      </c>
      <c r="H145" s="80" t="s">
        <v>2377</v>
      </c>
      <c r="I145" s="80" t="s">
        <v>492</v>
      </c>
      <c r="J145" s="80">
        <v>2005</v>
      </c>
      <c r="K145" s="80" t="s">
        <v>1490</v>
      </c>
      <c r="L145" s="92"/>
      <c r="M145" s="93"/>
      <c r="N145" s="71">
        <f t="shared" si="11"/>
      </c>
    </row>
    <row r="146" spans="1:14" ht="12.75">
      <c r="A146" s="80" t="s">
        <v>2363</v>
      </c>
      <c r="B146" s="81" t="s">
        <v>1201</v>
      </c>
      <c r="C146" s="80" t="s">
        <v>2266</v>
      </c>
      <c r="D146" s="81" t="s">
        <v>227</v>
      </c>
      <c r="E146" s="87" t="str">
        <f t="shared" si="10"/>
        <v>E03PA001</v>
      </c>
      <c r="F146" s="80" t="s">
        <v>589</v>
      </c>
      <c r="G146" s="80" t="s">
        <v>2376</v>
      </c>
      <c r="H146" s="80" t="s">
        <v>2377</v>
      </c>
      <c r="I146" s="80" t="s">
        <v>592</v>
      </c>
      <c r="J146" s="80">
        <v>2005</v>
      </c>
      <c r="K146" s="80" t="s">
        <v>590</v>
      </c>
      <c r="L146" s="92"/>
      <c r="M146" s="93"/>
      <c r="N146" s="71">
        <f t="shared" si="11"/>
      </c>
    </row>
    <row r="147" spans="1:14" ht="25.5">
      <c r="A147" s="80" t="s">
        <v>2363</v>
      </c>
      <c r="B147" s="81" t="s">
        <v>1201</v>
      </c>
      <c r="C147" s="80" t="s">
        <v>2266</v>
      </c>
      <c r="D147" s="81" t="s">
        <v>228</v>
      </c>
      <c r="E147" s="87" t="str">
        <f t="shared" si="10"/>
        <v>E03PA002</v>
      </c>
      <c r="F147" s="80" t="s">
        <v>2655</v>
      </c>
      <c r="G147" s="80" t="s">
        <v>2376</v>
      </c>
      <c r="H147" s="80" t="s">
        <v>2377</v>
      </c>
      <c r="I147" s="80" t="s">
        <v>2398</v>
      </c>
      <c r="J147" s="80">
        <v>1993</v>
      </c>
      <c r="K147" s="80" t="s">
        <v>2656</v>
      </c>
      <c r="L147" s="92"/>
      <c r="M147" s="93"/>
      <c r="N147" s="71">
        <f t="shared" si="11"/>
      </c>
    </row>
    <row r="148" spans="1:14" ht="12.75">
      <c r="A148" s="80" t="s">
        <v>2363</v>
      </c>
      <c r="B148" s="81" t="s">
        <v>1201</v>
      </c>
      <c r="C148" s="80" t="s">
        <v>132</v>
      </c>
      <c r="D148" s="81" t="s">
        <v>227</v>
      </c>
      <c r="E148" s="87" t="str">
        <f t="shared" si="10"/>
        <v>E03PE001</v>
      </c>
      <c r="F148" s="80" t="s">
        <v>2604</v>
      </c>
      <c r="G148" s="80" t="s">
        <v>2430</v>
      </c>
      <c r="H148" s="80" t="s">
        <v>2431</v>
      </c>
      <c r="I148" s="80" t="s">
        <v>2388</v>
      </c>
      <c r="J148" s="80">
        <v>1997</v>
      </c>
      <c r="K148" s="80" t="s">
        <v>2605</v>
      </c>
      <c r="L148" s="92"/>
      <c r="M148" s="93"/>
      <c r="N148" s="71">
        <f t="shared" si="11"/>
      </c>
    </row>
    <row r="149" spans="1:14" ht="25.5">
      <c r="A149" s="80" t="s">
        <v>2363</v>
      </c>
      <c r="B149" s="81" t="s">
        <v>1201</v>
      </c>
      <c r="C149" s="80" t="s">
        <v>132</v>
      </c>
      <c r="D149" s="81" t="s">
        <v>228</v>
      </c>
      <c r="E149" s="87" t="str">
        <f t="shared" si="10"/>
        <v>E03PE002</v>
      </c>
      <c r="F149" s="80" t="s">
        <v>259</v>
      </c>
      <c r="G149" s="80" t="s">
        <v>2633</v>
      </c>
      <c r="H149" s="80" t="s">
        <v>2634</v>
      </c>
      <c r="I149" s="80" t="s">
        <v>2378</v>
      </c>
      <c r="J149" s="80">
        <v>2004</v>
      </c>
      <c r="K149" s="80" t="s">
        <v>2635</v>
      </c>
      <c r="L149" s="92"/>
      <c r="M149" s="93"/>
      <c r="N149" s="71">
        <f t="shared" si="11"/>
      </c>
    </row>
    <row r="150" spans="1:14" ht="25.5">
      <c r="A150" s="80" t="s">
        <v>2363</v>
      </c>
      <c r="B150" s="81" t="s">
        <v>1201</v>
      </c>
      <c r="C150" s="80" t="s">
        <v>132</v>
      </c>
      <c r="D150" s="81" t="s">
        <v>230</v>
      </c>
      <c r="E150" s="87" t="str">
        <f t="shared" si="10"/>
        <v>E03PE003</v>
      </c>
      <c r="F150" s="80" t="s">
        <v>2648</v>
      </c>
      <c r="G150" s="80" t="s">
        <v>2430</v>
      </c>
      <c r="H150" s="80" t="s">
        <v>2431</v>
      </c>
      <c r="I150" s="80" t="s">
        <v>2649</v>
      </c>
      <c r="J150" s="80">
        <v>2005</v>
      </c>
      <c r="K150" s="80" t="s">
        <v>2650</v>
      </c>
      <c r="L150" s="92"/>
      <c r="M150" s="93"/>
      <c r="N150" s="71">
        <f t="shared" si="11"/>
      </c>
    </row>
    <row r="151" spans="1:14" ht="12.75">
      <c r="A151" s="80" t="s">
        <v>2363</v>
      </c>
      <c r="B151" s="81" t="s">
        <v>1201</v>
      </c>
      <c r="C151" s="80" t="s">
        <v>132</v>
      </c>
      <c r="D151" s="81" t="s">
        <v>231</v>
      </c>
      <c r="E151" s="87" t="str">
        <f t="shared" si="10"/>
        <v>E03PE004</v>
      </c>
      <c r="F151" s="80" t="s">
        <v>773</v>
      </c>
      <c r="G151" s="80" t="s">
        <v>2430</v>
      </c>
      <c r="H151" s="80" t="s">
        <v>774</v>
      </c>
      <c r="I151" s="80" t="s">
        <v>477</v>
      </c>
      <c r="J151" s="80">
        <v>1998</v>
      </c>
      <c r="K151" s="80" t="s">
        <v>775</v>
      </c>
      <c r="L151" s="92"/>
      <c r="M151" s="93"/>
      <c r="N151" s="71">
        <f t="shared" si="11"/>
      </c>
    </row>
    <row r="152" spans="1:15" ht="12.75">
      <c r="A152" s="80" t="s">
        <v>2363</v>
      </c>
      <c r="B152" s="81" t="s">
        <v>1201</v>
      </c>
      <c r="C152" s="80" t="s">
        <v>132</v>
      </c>
      <c r="D152" s="81" t="s">
        <v>232</v>
      </c>
      <c r="E152" s="87" t="str">
        <f t="shared" si="10"/>
        <v>E03PE005</v>
      </c>
      <c r="F152" s="80" t="s">
        <v>2147</v>
      </c>
      <c r="G152" s="80" t="s">
        <v>2430</v>
      </c>
      <c r="H152" s="80" t="s">
        <v>2145</v>
      </c>
      <c r="I152" s="80" t="s">
        <v>2149</v>
      </c>
      <c r="J152" s="137">
        <v>2009</v>
      </c>
      <c r="K152" s="135" t="s">
        <v>2146</v>
      </c>
      <c r="L152" s="136"/>
      <c r="M152" s="93"/>
      <c r="N152" s="71">
        <f t="shared" si="11"/>
      </c>
      <c r="O152" s="43" t="s">
        <v>1996</v>
      </c>
    </row>
    <row r="153" spans="1:14" ht="12.75">
      <c r="A153" s="80" t="s">
        <v>2363</v>
      </c>
      <c r="B153" s="81" t="s">
        <v>1201</v>
      </c>
      <c r="C153" s="80" t="s">
        <v>130</v>
      </c>
      <c r="D153" s="81" t="s">
        <v>227</v>
      </c>
      <c r="E153" s="87" t="str">
        <f t="shared" si="10"/>
        <v>E03PI001</v>
      </c>
      <c r="F153" s="80" t="s">
        <v>2561</v>
      </c>
      <c r="G153" s="80" t="s">
        <v>2420</v>
      </c>
      <c r="H153" s="80" t="s">
        <v>2421</v>
      </c>
      <c r="I153" s="80" t="s">
        <v>2378</v>
      </c>
      <c r="J153" s="80">
        <v>2001</v>
      </c>
      <c r="K153" s="80" t="s">
        <v>2562</v>
      </c>
      <c r="L153" s="92"/>
      <c r="M153" s="93"/>
      <c r="N153" s="71">
        <f t="shared" si="11"/>
      </c>
    </row>
    <row r="154" spans="1:14" ht="12.75">
      <c r="A154" s="80" t="s">
        <v>2363</v>
      </c>
      <c r="B154" s="81" t="s">
        <v>1201</v>
      </c>
      <c r="C154" s="80" t="s">
        <v>130</v>
      </c>
      <c r="D154" s="81" t="s">
        <v>228</v>
      </c>
      <c r="E154" s="87" t="str">
        <f t="shared" si="10"/>
        <v>E03PI002</v>
      </c>
      <c r="F154" s="80" t="s">
        <v>583</v>
      </c>
      <c r="G154" s="80" t="s">
        <v>2420</v>
      </c>
      <c r="H154" s="80" t="s">
        <v>2421</v>
      </c>
      <c r="I154" s="80" t="s">
        <v>2454</v>
      </c>
      <c r="J154" s="80">
        <v>2000</v>
      </c>
      <c r="K154" s="80" t="s">
        <v>584</v>
      </c>
      <c r="L154" s="92"/>
      <c r="M154" s="93"/>
      <c r="N154" s="71">
        <f t="shared" si="11"/>
      </c>
    </row>
    <row r="155" spans="1:14" ht="12.75">
      <c r="A155" s="80" t="s">
        <v>2363</v>
      </c>
      <c r="B155" s="81" t="s">
        <v>1201</v>
      </c>
      <c r="C155" s="80" t="s">
        <v>130</v>
      </c>
      <c r="D155" s="81" t="s">
        <v>230</v>
      </c>
      <c r="E155" s="87" t="str">
        <f t="shared" si="10"/>
        <v>E03PI003</v>
      </c>
      <c r="F155" s="80" t="s">
        <v>585</v>
      </c>
      <c r="G155" s="80" t="s">
        <v>2420</v>
      </c>
      <c r="H155" s="80" t="s">
        <v>2421</v>
      </c>
      <c r="I155" s="80" t="s">
        <v>2454</v>
      </c>
      <c r="J155" s="80">
        <v>2001</v>
      </c>
      <c r="K155" s="80" t="s">
        <v>586</v>
      </c>
      <c r="L155" s="92"/>
      <c r="M155" s="93"/>
      <c r="N155" s="71">
        <f t="shared" si="11"/>
      </c>
    </row>
    <row r="156" spans="1:14" ht="12.75">
      <c r="A156" s="80" t="s">
        <v>2363</v>
      </c>
      <c r="B156" s="81" t="s">
        <v>1201</v>
      </c>
      <c r="C156" s="80" t="s">
        <v>130</v>
      </c>
      <c r="D156" s="81" t="s">
        <v>231</v>
      </c>
      <c r="E156" s="87" t="str">
        <f t="shared" si="10"/>
        <v>E03PI004</v>
      </c>
      <c r="F156" s="80" t="s">
        <v>744</v>
      </c>
      <c r="G156" s="80" t="s">
        <v>2420</v>
      </c>
      <c r="H156" s="80" t="s">
        <v>2421</v>
      </c>
      <c r="I156" s="80" t="s">
        <v>24</v>
      </c>
      <c r="J156" s="80">
        <v>2001</v>
      </c>
      <c r="K156" s="80" t="s">
        <v>745</v>
      </c>
      <c r="L156" s="92"/>
      <c r="M156" s="93"/>
      <c r="N156" s="71">
        <f t="shared" si="11"/>
      </c>
    </row>
    <row r="157" spans="1:14" ht="12.75">
      <c r="A157" s="80" t="s">
        <v>2363</v>
      </c>
      <c r="B157" s="81" t="s">
        <v>1397</v>
      </c>
      <c r="C157" s="80" t="s">
        <v>713</v>
      </c>
      <c r="D157" s="81" t="s">
        <v>714</v>
      </c>
      <c r="E157" s="87" t="s">
        <v>715</v>
      </c>
      <c r="F157" s="80" t="s">
        <v>716</v>
      </c>
      <c r="G157" s="80" t="s">
        <v>719</v>
      </c>
      <c r="H157" s="80" t="s">
        <v>720</v>
      </c>
      <c r="I157" s="80" t="s">
        <v>717</v>
      </c>
      <c r="J157" s="80">
        <v>2009</v>
      </c>
      <c r="K157" s="80" t="s">
        <v>718</v>
      </c>
      <c r="L157" s="92"/>
      <c r="M157" s="93"/>
      <c r="N157" s="71">
        <f t="shared" si="11"/>
      </c>
    </row>
    <row r="158" spans="1:14" ht="12.75">
      <c r="A158" s="80" t="s">
        <v>2363</v>
      </c>
      <c r="B158" s="81" t="s">
        <v>1201</v>
      </c>
      <c r="C158" s="80" t="s">
        <v>133</v>
      </c>
      <c r="D158" s="81" t="s">
        <v>227</v>
      </c>
      <c r="E158" s="87" t="str">
        <f aca="true" t="shared" si="12" ref="E158:E221">CONCATENATE(A158,"",B158,"",C158,"",D158)</f>
        <v>E03RO001</v>
      </c>
      <c r="F158" s="80" t="s">
        <v>2606</v>
      </c>
      <c r="G158" s="80" t="s">
        <v>2607</v>
      </c>
      <c r="H158" s="80" t="s">
        <v>2608</v>
      </c>
      <c r="I158" s="80" t="s">
        <v>1785</v>
      </c>
      <c r="J158" s="80">
        <v>2004</v>
      </c>
      <c r="K158" s="80" t="s">
        <v>2609</v>
      </c>
      <c r="L158" s="92"/>
      <c r="M158" s="93"/>
      <c r="N158" s="71">
        <f t="shared" si="11"/>
      </c>
    </row>
    <row r="159" spans="1:14" ht="25.5">
      <c r="A159" s="80"/>
      <c r="B159" s="81" t="s">
        <v>1201</v>
      </c>
      <c r="C159" s="80" t="s">
        <v>139</v>
      </c>
      <c r="D159" s="81" t="s">
        <v>227</v>
      </c>
      <c r="E159" s="87" t="str">
        <f t="shared" si="12"/>
        <v>03RY001</v>
      </c>
      <c r="F159" s="80" t="s">
        <v>2569</v>
      </c>
      <c r="G159" s="80" t="s">
        <v>2570</v>
      </c>
      <c r="H159" s="80" t="s">
        <v>2571</v>
      </c>
      <c r="I159" s="80" t="s">
        <v>1785</v>
      </c>
      <c r="J159" s="80">
        <v>2003</v>
      </c>
      <c r="K159" s="80" t="s">
        <v>2572</v>
      </c>
      <c r="L159" s="92"/>
      <c r="M159" s="93"/>
      <c r="N159" s="71">
        <f t="shared" si="11"/>
      </c>
    </row>
    <row r="160" spans="1:14" ht="25.5">
      <c r="A160" s="80" t="s">
        <v>2363</v>
      </c>
      <c r="B160" s="81" t="s">
        <v>1201</v>
      </c>
      <c r="C160" s="80" t="s">
        <v>91</v>
      </c>
      <c r="D160" s="81" t="s">
        <v>227</v>
      </c>
      <c r="E160" s="87" t="str">
        <f t="shared" si="12"/>
        <v>E03SA001</v>
      </c>
      <c r="F160" s="80" t="s">
        <v>92</v>
      </c>
      <c r="G160" s="80" t="s">
        <v>93</v>
      </c>
      <c r="H160" s="80" t="s">
        <v>94</v>
      </c>
      <c r="I160" s="80" t="s">
        <v>95</v>
      </c>
      <c r="J160" s="80">
        <v>1982</v>
      </c>
      <c r="K160" s="80" t="s">
        <v>96</v>
      </c>
      <c r="L160" s="92"/>
      <c r="M160" s="93"/>
      <c r="N160" s="71">
        <f t="shared" si="11"/>
      </c>
    </row>
    <row r="161" spans="1:14" ht="12.75">
      <c r="A161" s="80" t="s">
        <v>2363</v>
      </c>
      <c r="B161" s="81" t="s">
        <v>1201</v>
      </c>
      <c r="C161" s="80" t="s">
        <v>2325</v>
      </c>
      <c r="D161" s="81" t="s">
        <v>227</v>
      </c>
      <c r="E161" s="87" t="str">
        <f t="shared" si="12"/>
        <v>E03SC001</v>
      </c>
      <c r="F161" s="80" t="s">
        <v>2408</v>
      </c>
      <c r="G161" s="80" t="s">
        <v>2657</v>
      </c>
      <c r="H161" s="80" t="s">
        <v>2658</v>
      </c>
      <c r="I161" s="80" t="s">
        <v>2454</v>
      </c>
      <c r="J161" s="80">
        <v>1990</v>
      </c>
      <c r="K161" s="80" t="s">
        <v>2659</v>
      </c>
      <c r="L161" s="92"/>
      <c r="M161" s="93"/>
      <c r="N161" s="71">
        <f t="shared" si="11"/>
      </c>
    </row>
    <row r="162" spans="1:14" ht="12.75">
      <c r="A162" s="80" t="s">
        <v>2363</v>
      </c>
      <c r="B162" s="81" t="s">
        <v>1201</v>
      </c>
      <c r="C162" s="80" t="s">
        <v>2325</v>
      </c>
      <c r="D162" s="81" t="s">
        <v>228</v>
      </c>
      <c r="E162" s="87" t="str">
        <f t="shared" si="12"/>
        <v>E03SC002</v>
      </c>
      <c r="F162" s="80" t="s">
        <v>570</v>
      </c>
      <c r="G162" s="80" t="s">
        <v>2657</v>
      </c>
      <c r="H162" s="80" t="s">
        <v>571</v>
      </c>
      <c r="I162" s="80" t="s">
        <v>572</v>
      </c>
      <c r="J162" s="80">
        <v>2001</v>
      </c>
      <c r="K162" s="80" t="s">
        <v>573</v>
      </c>
      <c r="L162" s="92"/>
      <c r="M162" s="93"/>
      <c r="N162" s="71">
        <f t="shared" si="11"/>
      </c>
    </row>
    <row r="163" spans="1:14" ht="12.75">
      <c r="A163" s="80" t="s">
        <v>2363</v>
      </c>
      <c r="B163" s="81" t="s">
        <v>1201</v>
      </c>
      <c r="C163" s="80" t="s">
        <v>2325</v>
      </c>
      <c r="D163" s="81" t="s">
        <v>230</v>
      </c>
      <c r="E163" s="87" t="str">
        <f t="shared" si="12"/>
        <v>E03SC003</v>
      </c>
      <c r="F163" s="80" t="s">
        <v>587</v>
      </c>
      <c r="G163" s="80" t="s">
        <v>2657</v>
      </c>
      <c r="H163" s="80" t="s">
        <v>571</v>
      </c>
      <c r="I163" s="80" t="s">
        <v>2454</v>
      </c>
      <c r="J163" s="80">
        <v>2005</v>
      </c>
      <c r="K163" s="80" t="s">
        <v>588</v>
      </c>
      <c r="L163" s="92"/>
      <c r="M163" s="93"/>
      <c r="N163" s="71">
        <f t="shared" si="11"/>
      </c>
    </row>
    <row r="164" spans="1:14" ht="25.5">
      <c r="A164" s="80" t="s">
        <v>2363</v>
      </c>
      <c r="B164" s="81" t="s">
        <v>1201</v>
      </c>
      <c r="C164" s="80" t="s">
        <v>138</v>
      </c>
      <c r="D164" s="81" t="s">
        <v>227</v>
      </c>
      <c r="E164" s="87" t="str">
        <f t="shared" si="12"/>
        <v>E03SM001</v>
      </c>
      <c r="F164" s="80" t="s">
        <v>2563</v>
      </c>
      <c r="G164" s="80" t="s">
        <v>2564</v>
      </c>
      <c r="H164" s="80" t="s">
        <v>2565</v>
      </c>
      <c r="I164" s="80" t="s">
        <v>1785</v>
      </c>
      <c r="J164" s="80">
        <v>2003</v>
      </c>
      <c r="K164" s="80" t="s">
        <v>2566</v>
      </c>
      <c r="L164" s="92"/>
      <c r="M164" s="93"/>
      <c r="N164" s="71">
        <f t="shared" si="11"/>
      </c>
    </row>
    <row r="165" spans="1:14" ht="25.5">
      <c r="A165" s="80" t="s">
        <v>2363</v>
      </c>
      <c r="B165" s="81" t="s">
        <v>1201</v>
      </c>
      <c r="C165" s="80" t="s">
        <v>138</v>
      </c>
      <c r="D165" s="81" t="s">
        <v>228</v>
      </c>
      <c r="E165" s="87" t="str">
        <f t="shared" si="12"/>
        <v>E03SM002</v>
      </c>
      <c r="F165" s="80" t="s">
        <v>2567</v>
      </c>
      <c r="G165" s="80" t="s">
        <v>2564</v>
      </c>
      <c r="H165" s="80" t="s">
        <v>2565</v>
      </c>
      <c r="I165" s="80" t="s">
        <v>1785</v>
      </c>
      <c r="J165" s="80">
        <v>2005</v>
      </c>
      <c r="K165" s="80" t="s">
        <v>2568</v>
      </c>
      <c r="L165" s="92"/>
      <c r="M165" s="93"/>
      <c r="N165" s="71">
        <f t="shared" si="11"/>
      </c>
    </row>
    <row r="166" spans="1:14" ht="12.75">
      <c r="A166" s="80" t="s">
        <v>2363</v>
      </c>
      <c r="B166" s="81" t="s">
        <v>1201</v>
      </c>
      <c r="C166" s="80" t="s">
        <v>2342</v>
      </c>
      <c r="D166" s="81" t="s">
        <v>234</v>
      </c>
      <c r="E166" s="87" t="str">
        <f t="shared" si="12"/>
        <v>E03SP007</v>
      </c>
      <c r="F166" s="80" t="s">
        <v>1491</v>
      </c>
      <c r="G166" s="80" t="s">
        <v>2366</v>
      </c>
      <c r="H166" s="80" t="s">
        <v>2367</v>
      </c>
      <c r="I166" s="80" t="s">
        <v>1492</v>
      </c>
      <c r="J166" s="80">
        <v>1996</v>
      </c>
      <c r="K166" s="80" t="s">
        <v>1493</v>
      </c>
      <c r="L166" s="142" t="s">
        <v>633</v>
      </c>
      <c r="M166" s="92"/>
      <c r="N166" s="91"/>
    </row>
    <row r="167" spans="1:14" ht="12.75">
      <c r="A167" s="80" t="s">
        <v>2363</v>
      </c>
      <c r="B167" s="81" t="s">
        <v>1201</v>
      </c>
      <c r="C167" s="80" t="s">
        <v>2342</v>
      </c>
      <c r="D167" s="81" t="s">
        <v>235</v>
      </c>
      <c r="E167" s="87" t="str">
        <f t="shared" si="12"/>
        <v>E03SP008</v>
      </c>
      <c r="F167" s="80" t="s">
        <v>1494</v>
      </c>
      <c r="G167" s="80" t="s">
        <v>2366</v>
      </c>
      <c r="H167" s="80" t="s">
        <v>2367</v>
      </c>
      <c r="I167" s="80" t="s">
        <v>1492</v>
      </c>
      <c r="J167" s="80">
        <v>1996</v>
      </c>
      <c r="K167" s="80" t="s">
        <v>1493</v>
      </c>
      <c r="L167" s="142" t="s">
        <v>633</v>
      </c>
      <c r="M167" s="92"/>
      <c r="N167" s="91"/>
    </row>
    <row r="168" spans="1:14" ht="12.75">
      <c r="A168" s="80" t="s">
        <v>2363</v>
      </c>
      <c r="B168" s="81" t="s">
        <v>1201</v>
      </c>
      <c r="C168" s="80" t="s">
        <v>2342</v>
      </c>
      <c r="D168" s="81" t="s">
        <v>236</v>
      </c>
      <c r="E168" s="87" t="str">
        <f t="shared" si="12"/>
        <v>E03SP009</v>
      </c>
      <c r="F168" s="80" t="s">
        <v>1495</v>
      </c>
      <c r="G168" s="80" t="s">
        <v>2366</v>
      </c>
      <c r="H168" s="80" t="s">
        <v>2367</v>
      </c>
      <c r="I168" s="80" t="s">
        <v>1492</v>
      </c>
      <c r="J168" s="80">
        <v>1996</v>
      </c>
      <c r="K168" s="80" t="s">
        <v>1493</v>
      </c>
      <c r="L168" s="142" t="s">
        <v>633</v>
      </c>
      <c r="M168" s="92"/>
      <c r="N168" s="91"/>
    </row>
    <row r="169" spans="1:14" ht="12.75">
      <c r="A169" s="80" t="s">
        <v>2363</v>
      </c>
      <c r="B169" s="81" t="s">
        <v>1201</v>
      </c>
      <c r="C169" s="80" t="s">
        <v>2342</v>
      </c>
      <c r="D169" s="81" t="s">
        <v>237</v>
      </c>
      <c r="E169" s="87" t="str">
        <f t="shared" si="12"/>
        <v>E03SP010</v>
      </c>
      <c r="F169" s="80" t="s">
        <v>1496</v>
      </c>
      <c r="G169" s="80" t="s">
        <v>2366</v>
      </c>
      <c r="H169" s="80" t="s">
        <v>2367</v>
      </c>
      <c r="I169" s="80" t="s">
        <v>1492</v>
      </c>
      <c r="J169" s="80">
        <v>1995</v>
      </c>
      <c r="K169" s="80" t="s">
        <v>1497</v>
      </c>
      <c r="L169" s="142" t="s">
        <v>633</v>
      </c>
      <c r="M169" s="92"/>
      <c r="N169" s="91"/>
    </row>
    <row r="170" spans="1:14" ht="12.75">
      <c r="A170" s="80" t="s">
        <v>2363</v>
      </c>
      <c r="B170" s="81" t="s">
        <v>1201</v>
      </c>
      <c r="C170" s="80" t="s">
        <v>2342</v>
      </c>
      <c r="D170" s="81" t="s">
        <v>238</v>
      </c>
      <c r="E170" s="87" t="str">
        <f t="shared" si="12"/>
        <v>E03SP011</v>
      </c>
      <c r="F170" s="80" t="s">
        <v>1498</v>
      </c>
      <c r="G170" s="80" t="s">
        <v>2366</v>
      </c>
      <c r="H170" s="80" t="s">
        <v>2367</v>
      </c>
      <c r="I170" s="80" t="s">
        <v>1492</v>
      </c>
      <c r="J170" s="80">
        <v>1995</v>
      </c>
      <c r="K170" s="80" t="s">
        <v>1497</v>
      </c>
      <c r="L170" s="142" t="s">
        <v>633</v>
      </c>
      <c r="M170" s="92"/>
      <c r="N170" s="91"/>
    </row>
    <row r="171" spans="1:14" ht="12.75">
      <c r="A171" s="80" t="s">
        <v>2363</v>
      </c>
      <c r="B171" s="81" t="s">
        <v>1201</v>
      </c>
      <c r="C171" s="80" t="s">
        <v>2342</v>
      </c>
      <c r="D171" s="81" t="s">
        <v>239</v>
      </c>
      <c r="E171" s="87" t="str">
        <f t="shared" si="12"/>
        <v>E03SP012</v>
      </c>
      <c r="F171" s="80" t="s">
        <v>1499</v>
      </c>
      <c r="G171" s="80" t="s">
        <v>2366</v>
      </c>
      <c r="H171" s="80" t="s">
        <v>2367</v>
      </c>
      <c r="I171" s="80" t="s">
        <v>1492</v>
      </c>
      <c r="J171" s="80">
        <v>1995</v>
      </c>
      <c r="K171" s="80" t="s">
        <v>1497</v>
      </c>
      <c r="L171" s="142" t="s">
        <v>633</v>
      </c>
      <c r="M171" s="92"/>
      <c r="N171" s="91"/>
    </row>
    <row r="172" spans="1:14" ht="25.5">
      <c r="A172" s="80" t="s">
        <v>2363</v>
      </c>
      <c r="B172" s="81" t="s">
        <v>1201</v>
      </c>
      <c r="C172" s="80" t="s">
        <v>2342</v>
      </c>
      <c r="D172" s="81" t="s">
        <v>227</v>
      </c>
      <c r="E172" s="87" t="str">
        <f t="shared" si="12"/>
        <v>E03SP001</v>
      </c>
      <c r="F172" s="80" t="s">
        <v>2594</v>
      </c>
      <c r="G172" s="80" t="s">
        <v>2595</v>
      </c>
      <c r="H172" s="80" t="s">
        <v>2596</v>
      </c>
      <c r="I172" s="80" t="s">
        <v>2454</v>
      </c>
      <c r="J172" s="80">
        <v>2003</v>
      </c>
      <c r="K172" s="80" t="s">
        <v>2597</v>
      </c>
      <c r="L172" s="92"/>
      <c r="M172" s="93"/>
      <c r="N172" s="71">
        <f aca="true" t="shared" si="13" ref="N172:N186">IF(M172,M172+28,"")</f>
      </c>
    </row>
    <row r="173" spans="1:14" ht="25.5">
      <c r="A173" s="80" t="s">
        <v>2363</v>
      </c>
      <c r="B173" s="81" t="s">
        <v>1201</v>
      </c>
      <c r="C173" s="80" t="s">
        <v>2342</v>
      </c>
      <c r="D173" s="81" t="s">
        <v>228</v>
      </c>
      <c r="E173" s="87" t="str">
        <f t="shared" si="12"/>
        <v>E03SP002</v>
      </c>
      <c r="F173" s="80" t="s">
        <v>2664</v>
      </c>
      <c r="G173" s="80" t="s">
        <v>2595</v>
      </c>
      <c r="H173" s="80" t="s">
        <v>2596</v>
      </c>
      <c r="I173" s="80" t="s">
        <v>2454</v>
      </c>
      <c r="J173" s="80">
        <v>2000</v>
      </c>
      <c r="K173" s="80" t="s">
        <v>2665</v>
      </c>
      <c r="L173" s="92"/>
      <c r="M173" s="93"/>
      <c r="N173" s="71">
        <f t="shared" si="13"/>
      </c>
    </row>
    <row r="174" spans="1:14" ht="12.75">
      <c r="A174" s="80" t="s">
        <v>2363</v>
      </c>
      <c r="B174" s="81" t="s">
        <v>1201</v>
      </c>
      <c r="C174" s="80" t="s">
        <v>2342</v>
      </c>
      <c r="D174" s="81" t="s">
        <v>230</v>
      </c>
      <c r="E174" s="87" t="str">
        <f t="shared" si="12"/>
        <v>E03SP003</v>
      </c>
      <c r="F174" s="80" t="s">
        <v>21</v>
      </c>
      <c r="G174" s="80" t="s">
        <v>2595</v>
      </c>
      <c r="H174" s="80" t="s">
        <v>2596</v>
      </c>
      <c r="I174" s="80" t="s">
        <v>2587</v>
      </c>
      <c r="J174" s="80">
        <v>1997</v>
      </c>
      <c r="K174" s="80" t="s">
        <v>22</v>
      </c>
      <c r="L174" s="92"/>
      <c r="M174" s="93"/>
      <c r="N174" s="71">
        <f t="shared" si="13"/>
      </c>
    </row>
    <row r="175" spans="1:14" ht="25.5">
      <c r="A175" s="80" t="s">
        <v>2363</v>
      </c>
      <c r="B175" s="81" t="s">
        <v>1201</v>
      </c>
      <c r="C175" s="80" t="s">
        <v>2342</v>
      </c>
      <c r="D175" s="81" t="s">
        <v>231</v>
      </c>
      <c r="E175" s="87" t="str">
        <f t="shared" si="12"/>
        <v>E03SP004</v>
      </c>
      <c r="F175" s="80" t="s">
        <v>36</v>
      </c>
      <c r="G175" s="80" t="s">
        <v>2595</v>
      </c>
      <c r="H175" s="80" t="s">
        <v>2596</v>
      </c>
      <c r="I175" s="80" t="s">
        <v>2587</v>
      </c>
      <c r="J175" s="80">
        <v>1997</v>
      </c>
      <c r="K175" s="80" t="s">
        <v>37</v>
      </c>
      <c r="L175" s="92"/>
      <c r="M175" s="93"/>
      <c r="N175" s="71">
        <f t="shared" si="13"/>
      </c>
    </row>
    <row r="176" spans="1:14" ht="12.75">
      <c r="A176" s="80" t="s">
        <v>2363</v>
      </c>
      <c r="B176" s="81" t="s">
        <v>1201</v>
      </c>
      <c r="C176" s="80" t="s">
        <v>2342</v>
      </c>
      <c r="D176" s="81" t="s">
        <v>232</v>
      </c>
      <c r="E176" s="87" t="str">
        <f t="shared" si="12"/>
        <v>E03SP005</v>
      </c>
      <c r="F176" s="80" t="s">
        <v>60</v>
      </c>
      <c r="G176" s="80" t="s">
        <v>2595</v>
      </c>
      <c r="H176" s="80" t="s">
        <v>2596</v>
      </c>
      <c r="I176" s="80" t="s">
        <v>1785</v>
      </c>
      <c r="J176" s="80">
        <v>2005</v>
      </c>
      <c r="K176" s="80" t="s">
        <v>61</v>
      </c>
      <c r="L176" s="92"/>
      <c r="M176" s="93"/>
      <c r="N176" s="71">
        <f t="shared" si="13"/>
      </c>
    </row>
    <row r="177" spans="1:14" ht="12.75">
      <c r="A177" s="80" t="s">
        <v>2363</v>
      </c>
      <c r="B177" s="81" t="s">
        <v>1201</v>
      </c>
      <c r="C177" s="80" t="s">
        <v>2342</v>
      </c>
      <c r="D177" s="81" t="s">
        <v>233</v>
      </c>
      <c r="E177" s="87" t="str">
        <f t="shared" si="12"/>
        <v>E03SP006</v>
      </c>
      <c r="F177" s="80" t="s">
        <v>2602</v>
      </c>
      <c r="G177" s="80" t="s">
        <v>2595</v>
      </c>
      <c r="H177" s="80" t="s">
        <v>2596</v>
      </c>
      <c r="I177" s="80" t="s">
        <v>2398</v>
      </c>
      <c r="J177" s="80">
        <v>1992</v>
      </c>
      <c r="K177" s="80" t="s">
        <v>2603</v>
      </c>
      <c r="L177" s="92"/>
      <c r="M177" s="93"/>
      <c r="N177" s="71">
        <f t="shared" si="13"/>
      </c>
    </row>
    <row r="178" spans="1:14" ht="12.75">
      <c r="A178" s="80" t="s">
        <v>2363</v>
      </c>
      <c r="B178" s="81" t="s">
        <v>1201</v>
      </c>
      <c r="C178" s="80" t="s">
        <v>2271</v>
      </c>
      <c r="D178" s="81" t="s">
        <v>227</v>
      </c>
      <c r="E178" s="87" t="str">
        <f t="shared" si="12"/>
        <v>E03ST001</v>
      </c>
      <c r="F178" s="80" t="s">
        <v>2582</v>
      </c>
      <c r="G178" s="80" t="s">
        <v>2449</v>
      </c>
      <c r="H178" s="80" t="s">
        <v>2421</v>
      </c>
      <c r="I178" s="80" t="s">
        <v>2378</v>
      </c>
      <c r="J178" s="80">
        <v>1989</v>
      </c>
      <c r="K178" s="80" t="s">
        <v>2583</v>
      </c>
      <c r="L178" s="92"/>
      <c r="M178" s="93"/>
      <c r="N178" s="71">
        <f t="shared" si="13"/>
      </c>
    </row>
    <row r="179" spans="1:14" ht="12.75">
      <c r="A179" s="80" t="s">
        <v>2363</v>
      </c>
      <c r="B179" s="81" t="s">
        <v>1201</v>
      </c>
      <c r="C179" s="80" t="s">
        <v>2271</v>
      </c>
      <c r="D179" s="81" t="s">
        <v>228</v>
      </c>
      <c r="E179" s="87" t="str">
        <f t="shared" si="12"/>
        <v>E03ST002</v>
      </c>
      <c r="F179" s="80" t="s">
        <v>97</v>
      </c>
      <c r="G179" s="80" t="s">
        <v>2449</v>
      </c>
      <c r="H179" s="80" t="s">
        <v>2421</v>
      </c>
      <c r="I179" s="80" t="s">
        <v>2587</v>
      </c>
      <c r="J179" s="80">
        <v>2001</v>
      </c>
      <c r="K179" s="80" t="s">
        <v>98</v>
      </c>
      <c r="L179" s="92"/>
      <c r="M179" s="93"/>
      <c r="N179" s="71">
        <f t="shared" si="13"/>
      </c>
    </row>
    <row r="180" spans="1:14" ht="12.75">
      <c r="A180" s="80" t="s">
        <v>2363</v>
      </c>
      <c r="B180" s="81" t="s">
        <v>1201</v>
      </c>
      <c r="C180" s="80" t="s">
        <v>1471</v>
      </c>
      <c r="D180" s="81" t="s">
        <v>227</v>
      </c>
      <c r="E180" s="87" t="str">
        <f t="shared" si="12"/>
        <v>E03TI001</v>
      </c>
      <c r="F180" s="80" t="s">
        <v>559</v>
      </c>
      <c r="G180" s="80" t="s">
        <v>563</v>
      </c>
      <c r="H180" s="80" t="s">
        <v>564</v>
      </c>
      <c r="I180" s="80" t="s">
        <v>1785</v>
      </c>
      <c r="J180" s="80">
        <v>2003</v>
      </c>
      <c r="K180" s="80" t="s">
        <v>565</v>
      </c>
      <c r="L180" s="92"/>
      <c r="M180" s="93"/>
      <c r="N180" s="71">
        <f t="shared" si="13"/>
      </c>
    </row>
    <row r="181" spans="1:14" ht="25.5">
      <c r="A181" s="80" t="s">
        <v>2363</v>
      </c>
      <c r="B181" s="81" t="s">
        <v>1201</v>
      </c>
      <c r="C181" s="80" t="s">
        <v>135</v>
      </c>
      <c r="D181" s="81" t="s">
        <v>227</v>
      </c>
      <c r="E181" s="87" t="str">
        <f t="shared" si="12"/>
        <v>E03TO001</v>
      </c>
      <c r="F181" s="80" t="s">
        <v>46</v>
      </c>
      <c r="G181" s="80" t="s">
        <v>47</v>
      </c>
      <c r="H181" s="80" t="s">
        <v>48</v>
      </c>
      <c r="I181" s="80" t="s">
        <v>49</v>
      </c>
      <c r="J181" s="80">
        <v>1997</v>
      </c>
      <c r="K181" s="80" t="s">
        <v>50</v>
      </c>
      <c r="L181" s="92"/>
      <c r="M181" s="93"/>
      <c r="N181" s="71">
        <f t="shared" si="13"/>
      </c>
    </row>
    <row r="182" spans="1:14" ht="12.75">
      <c r="A182" s="80" t="s">
        <v>2363</v>
      </c>
      <c r="B182" s="81" t="s">
        <v>1201</v>
      </c>
      <c r="C182" s="80" t="s">
        <v>578</v>
      </c>
      <c r="D182" s="81" t="s">
        <v>227</v>
      </c>
      <c r="E182" s="87" t="str">
        <f t="shared" si="12"/>
        <v>E03VE001</v>
      </c>
      <c r="F182" s="80" t="s">
        <v>579</v>
      </c>
      <c r="G182" s="80" t="s">
        <v>580</v>
      </c>
      <c r="H182" s="80" t="s">
        <v>581</v>
      </c>
      <c r="I182" s="80" t="s">
        <v>506</v>
      </c>
      <c r="J182" s="80">
        <v>2000</v>
      </c>
      <c r="K182" s="80" t="s">
        <v>582</v>
      </c>
      <c r="L182" s="92"/>
      <c r="M182" s="93"/>
      <c r="N182" s="71">
        <f t="shared" si="13"/>
      </c>
    </row>
    <row r="183" spans="1:14" ht="12.75" customHeight="1">
      <c r="A183" s="80" t="s">
        <v>2363</v>
      </c>
      <c r="B183" s="81" t="s">
        <v>1201</v>
      </c>
      <c r="C183" s="80" t="s">
        <v>578</v>
      </c>
      <c r="D183" s="81" t="s">
        <v>228</v>
      </c>
      <c r="E183" s="87" t="str">
        <f t="shared" si="12"/>
        <v>E03VE002</v>
      </c>
      <c r="F183" s="80" t="s">
        <v>2027</v>
      </c>
      <c r="G183" s="80" t="s">
        <v>580</v>
      </c>
      <c r="H183" s="80" t="s">
        <v>581</v>
      </c>
      <c r="I183" s="80" t="s">
        <v>308</v>
      </c>
      <c r="J183" s="80">
        <v>2006</v>
      </c>
      <c r="K183" s="88" t="s">
        <v>2028</v>
      </c>
      <c r="L183" s="91"/>
      <c r="M183" s="71"/>
      <c r="N183" s="71">
        <f t="shared" si="13"/>
      </c>
    </row>
    <row r="184" spans="1:14" ht="12.75" customHeight="1">
      <c r="A184" s="80" t="s">
        <v>2363</v>
      </c>
      <c r="B184" s="81" t="s">
        <v>1201</v>
      </c>
      <c r="C184" s="80" t="s">
        <v>141</v>
      </c>
      <c r="D184" s="81" t="s">
        <v>227</v>
      </c>
      <c r="E184" s="87" t="str">
        <f t="shared" si="12"/>
        <v>E03VI001</v>
      </c>
      <c r="F184" s="80" t="s">
        <v>2584</v>
      </c>
      <c r="G184" s="80" t="s">
        <v>2585</v>
      </c>
      <c r="H184" s="80" t="s">
        <v>2586</v>
      </c>
      <c r="I184" s="80" t="s">
        <v>2587</v>
      </c>
      <c r="J184" s="80">
        <v>1981</v>
      </c>
      <c r="K184" s="88" t="s">
        <v>2588</v>
      </c>
      <c r="L184" s="91"/>
      <c r="M184" s="71"/>
      <c r="N184" s="71">
        <f t="shared" si="13"/>
      </c>
    </row>
    <row r="185" spans="1:14" ht="12.75" customHeight="1">
      <c r="A185" s="80" t="s">
        <v>2363</v>
      </c>
      <c r="B185" s="81" t="s">
        <v>1201</v>
      </c>
      <c r="C185" s="80" t="s">
        <v>767</v>
      </c>
      <c r="D185" s="81" t="s">
        <v>227</v>
      </c>
      <c r="E185" s="87" t="str">
        <f t="shared" si="12"/>
        <v>E03WH001</v>
      </c>
      <c r="F185" s="80" t="s">
        <v>768</v>
      </c>
      <c r="G185" s="80" t="s">
        <v>769</v>
      </c>
      <c r="H185" s="80" t="s">
        <v>770</v>
      </c>
      <c r="I185" s="80" t="s">
        <v>771</v>
      </c>
      <c r="J185" s="80">
        <v>1991</v>
      </c>
      <c r="K185" s="88" t="s">
        <v>772</v>
      </c>
      <c r="L185" s="91"/>
      <c r="M185" s="71"/>
      <c r="N185" s="71">
        <f t="shared" si="13"/>
      </c>
    </row>
    <row r="186" spans="1:14" ht="12.75" customHeight="1">
      <c r="A186" s="80" t="s">
        <v>2363</v>
      </c>
      <c r="B186" s="81" t="s">
        <v>1201</v>
      </c>
      <c r="C186" s="80" t="s">
        <v>1511</v>
      </c>
      <c r="D186" s="81" t="s">
        <v>227</v>
      </c>
      <c r="E186" s="87" t="str">
        <f t="shared" si="12"/>
        <v>E03WI001</v>
      </c>
      <c r="F186" s="80" t="s">
        <v>2666</v>
      </c>
      <c r="G186" s="80" t="s">
        <v>2667</v>
      </c>
      <c r="H186" s="80" t="s">
        <v>2668</v>
      </c>
      <c r="I186" s="80" t="s">
        <v>1785</v>
      </c>
      <c r="J186" s="80">
        <v>2005</v>
      </c>
      <c r="K186" s="88" t="s">
        <v>2669</v>
      </c>
      <c r="L186" s="91"/>
      <c r="M186" s="71"/>
      <c r="N186" s="71">
        <f t="shared" si="13"/>
      </c>
    </row>
    <row r="187" spans="1:14" ht="12.75" customHeight="1">
      <c r="A187" s="80" t="s">
        <v>2363</v>
      </c>
      <c r="B187" s="81" t="s">
        <v>1202</v>
      </c>
      <c r="C187" s="80" t="s">
        <v>137</v>
      </c>
      <c r="D187" s="81" t="s">
        <v>227</v>
      </c>
      <c r="E187" s="87" t="str">
        <f t="shared" si="12"/>
        <v>E04AL001</v>
      </c>
      <c r="F187" s="80" t="s">
        <v>2533</v>
      </c>
      <c r="G187" s="80" t="s">
        <v>2534</v>
      </c>
      <c r="H187" s="80" t="s">
        <v>2535</v>
      </c>
      <c r="I187" s="80" t="s">
        <v>2378</v>
      </c>
      <c r="J187" s="80">
        <v>2003</v>
      </c>
      <c r="K187" s="88" t="s">
        <v>2536</v>
      </c>
      <c r="L187" s="142" t="s">
        <v>633</v>
      </c>
      <c r="M187" s="91"/>
      <c r="N187" s="91"/>
    </row>
    <row r="188" spans="1:14" ht="12.75" customHeight="1">
      <c r="A188" s="80" t="s">
        <v>2363</v>
      </c>
      <c r="B188" s="81" t="s">
        <v>1202</v>
      </c>
      <c r="C188" s="80" t="s">
        <v>136</v>
      </c>
      <c r="D188" s="81" t="s">
        <v>227</v>
      </c>
      <c r="E188" s="87" t="str">
        <f t="shared" si="12"/>
        <v>E04EV001</v>
      </c>
      <c r="F188" s="80" t="s">
        <v>2529</v>
      </c>
      <c r="G188" s="80" t="s">
        <v>2530</v>
      </c>
      <c r="H188" s="80" t="s">
        <v>2531</v>
      </c>
      <c r="I188" s="80" t="s">
        <v>2378</v>
      </c>
      <c r="J188" s="80">
        <v>2000</v>
      </c>
      <c r="K188" s="88" t="s">
        <v>2532</v>
      </c>
      <c r="L188" s="142" t="s">
        <v>633</v>
      </c>
      <c r="M188" s="91"/>
      <c r="N188" s="91"/>
    </row>
    <row r="189" spans="1:14" ht="25.5" customHeight="1">
      <c r="A189" s="80" t="s">
        <v>2363</v>
      </c>
      <c r="B189" s="81" t="s">
        <v>1202</v>
      </c>
      <c r="C189" s="80" t="s">
        <v>131</v>
      </c>
      <c r="D189" s="81" t="s">
        <v>227</v>
      </c>
      <c r="E189" s="87" t="str">
        <f t="shared" si="12"/>
        <v>E04HA001</v>
      </c>
      <c r="F189" s="80" t="s">
        <v>2537</v>
      </c>
      <c r="G189" s="80" t="s">
        <v>2538</v>
      </c>
      <c r="H189" s="80" t="s">
        <v>2539</v>
      </c>
      <c r="I189" s="80" t="s">
        <v>2540</v>
      </c>
      <c r="J189" s="80">
        <v>1998</v>
      </c>
      <c r="K189" s="88" t="s">
        <v>2541</v>
      </c>
      <c r="L189" s="91"/>
      <c r="M189" s="71"/>
      <c r="N189" s="71">
        <f>IF(M189,M189+28,"")</f>
      </c>
    </row>
    <row r="190" spans="1:14" ht="25.5" customHeight="1">
      <c r="A190" s="80" t="s">
        <v>2363</v>
      </c>
      <c r="B190" s="81" t="s">
        <v>1202</v>
      </c>
      <c r="C190" s="80" t="s">
        <v>148</v>
      </c>
      <c r="D190" s="81" t="s">
        <v>227</v>
      </c>
      <c r="E190" s="87" t="str">
        <f t="shared" si="12"/>
        <v>E04KI001</v>
      </c>
      <c r="F190" s="80" t="s">
        <v>165</v>
      </c>
      <c r="G190" s="80" t="s">
        <v>163</v>
      </c>
      <c r="H190" s="80" t="s">
        <v>164</v>
      </c>
      <c r="I190" s="80" t="s">
        <v>2388</v>
      </c>
      <c r="J190" s="80">
        <v>1999</v>
      </c>
      <c r="K190" s="88" t="s">
        <v>167</v>
      </c>
      <c r="L190" s="142" t="s">
        <v>633</v>
      </c>
      <c r="M190" s="91"/>
      <c r="N190" s="91"/>
    </row>
    <row r="191" spans="1:14" ht="12.75" customHeight="1">
      <c r="A191" s="80" t="s">
        <v>2363</v>
      </c>
      <c r="B191" s="81" t="s">
        <v>1202</v>
      </c>
      <c r="C191" s="80" t="s">
        <v>148</v>
      </c>
      <c r="D191" s="81" t="s">
        <v>228</v>
      </c>
      <c r="E191" s="87" t="str">
        <f t="shared" si="12"/>
        <v>E04KI002</v>
      </c>
      <c r="F191" s="80" t="s">
        <v>168</v>
      </c>
      <c r="G191" s="80" t="s">
        <v>163</v>
      </c>
      <c r="H191" s="80" t="s">
        <v>164</v>
      </c>
      <c r="I191" s="80" t="s">
        <v>2388</v>
      </c>
      <c r="J191" s="80">
        <v>1999</v>
      </c>
      <c r="K191" s="88"/>
      <c r="L191" s="142" t="s">
        <v>633</v>
      </c>
      <c r="M191" s="91"/>
      <c r="N191" s="91"/>
    </row>
    <row r="192" spans="1:14" ht="12.75" customHeight="1">
      <c r="A192" s="80" t="s">
        <v>2363</v>
      </c>
      <c r="B192" s="81" t="s">
        <v>1202</v>
      </c>
      <c r="C192" s="80" t="s">
        <v>148</v>
      </c>
      <c r="D192" s="81" t="s">
        <v>230</v>
      </c>
      <c r="E192" s="87" t="str">
        <f t="shared" si="12"/>
        <v>E04KI003</v>
      </c>
      <c r="F192" s="80" t="s">
        <v>169</v>
      </c>
      <c r="G192" s="80" t="s">
        <v>163</v>
      </c>
      <c r="H192" s="80" t="s">
        <v>164</v>
      </c>
      <c r="I192" s="80" t="s">
        <v>2388</v>
      </c>
      <c r="J192" s="80">
        <v>1999</v>
      </c>
      <c r="K192" s="88"/>
      <c r="L192" s="142" t="s">
        <v>633</v>
      </c>
      <c r="M192" s="91"/>
      <c r="N192" s="91"/>
    </row>
    <row r="193" spans="1:14" ht="25.5" customHeight="1">
      <c r="A193" s="80" t="s">
        <v>2363</v>
      </c>
      <c r="B193" s="81" t="s">
        <v>1202</v>
      </c>
      <c r="C193" s="80" t="s">
        <v>148</v>
      </c>
      <c r="D193" s="81" t="s">
        <v>231</v>
      </c>
      <c r="E193" s="87" t="str">
        <f t="shared" si="12"/>
        <v>E04KI004</v>
      </c>
      <c r="F193" s="80" t="s">
        <v>170</v>
      </c>
      <c r="G193" s="80" t="s">
        <v>163</v>
      </c>
      <c r="H193" s="80" t="s">
        <v>164</v>
      </c>
      <c r="I193" s="80" t="s">
        <v>2388</v>
      </c>
      <c r="J193" s="80">
        <v>1999</v>
      </c>
      <c r="K193" s="88" t="s">
        <v>182</v>
      </c>
      <c r="L193" s="142" t="s">
        <v>633</v>
      </c>
      <c r="M193" s="91"/>
      <c r="N193" s="91"/>
    </row>
    <row r="194" spans="1:14" ht="25.5" customHeight="1">
      <c r="A194" s="80" t="s">
        <v>2363</v>
      </c>
      <c r="B194" s="81" t="s">
        <v>1202</v>
      </c>
      <c r="C194" s="80" t="s">
        <v>148</v>
      </c>
      <c r="D194" s="81" t="s">
        <v>232</v>
      </c>
      <c r="E194" s="87" t="str">
        <f t="shared" si="12"/>
        <v>E04KI005</v>
      </c>
      <c r="F194" s="80" t="s">
        <v>171</v>
      </c>
      <c r="G194" s="80" t="s">
        <v>163</v>
      </c>
      <c r="H194" s="80" t="s">
        <v>164</v>
      </c>
      <c r="I194" s="80" t="s">
        <v>2388</v>
      </c>
      <c r="J194" s="80">
        <v>1999</v>
      </c>
      <c r="K194" s="88" t="s">
        <v>181</v>
      </c>
      <c r="L194" s="142" t="s">
        <v>633</v>
      </c>
      <c r="M194" s="91"/>
      <c r="N194" s="91"/>
    </row>
    <row r="195" spans="1:14" ht="12.75">
      <c r="A195" s="80" t="s">
        <v>2363</v>
      </c>
      <c r="B195" s="81" t="s">
        <v>1202</v>
      </c>
      <c r="C195" s="80" t="s">
        <v>148</v>
      </c>
      <c r="D195" s="81" t="s">
        <v>233</v>
      </c>
      <c r="E195" s="87" t="str">
        <f t="shared" si="12"/>
        <v>E04KI006</v>
      </c>
      <c r="F195" s="80" t="s">
        <v>172</v>
      </c>
      <c r="G195" s="80" t="s">
        <v>163</v>
      </c>
      <c r="H195" s="80" t="s">
        <v>164</v>
      </c>
      <c r="I195" s="80" t="s">
        <v>2388</v>
      </c>
      <c r="J195" s="80">
        <v>1999</v>
      </c>
      <c r="K195" s="80" t="s">
        <v>180</v>
      </c>
      <c r="L195" s="142" t="s">
        <v>633</v>
      </c>
      <c r="M195" s="91"/>
      <c r="N195" s="91"/>
    </row>
    <row r="196" spans="1:14" ht="25.5">
      <c r="A196" s="80" t="s">
        <v>2363</v>
      </c>
      <c r="B196" s="81" t="s">
        <v>1202</v>
      </c>
      <c r="C196" s="80" t="s">
        <v>148</v>
      </c>
      <c r="D196" s="81" t="s">
        <v>234</v>
      </c>
      <c r="E196" s="87" t="str">
        <f t="shared" si="12"/>
        <v>E04KI007</v>
      </c>
      <c r="F196" s="80" t="s">
        <v>173</v>
      </c>
      <c r="G196" s="80" t="s">
        <v>163</v>
      </c>
      <c r="H196" s="80" t="s">
        <v>164</v>
      </c>
      <c r="I196" s="80" t="s">
        <v>2388</v>
      </c>
      <c r="J196" s="80">
        <v>1999</v>
      </c>
      <c r="K196" s="80"/>
      <c r="L196" s="142" t="s">
        <v>633</v>
      </c>
      <c r="M196" s="94"/>
      <c r="N196" s="91"/>
    </row>
    <row r="197" spans="1:14" ht="12.75" customHeight="1">
      <c r="A197" s="80" t="s">
        <v>2363</v>
      </c>
      <c r="B197" s="81" t="s">
        <v>1202</v>
      </c>
      <c r="C197" s="80" t="s">
        <v>148</v>
      </c>
      <c r="D197" s="81" t="s">
        <v>235</v>
      </c>
      <c r="E197" s="87" t="str">
        <f t="shared" si="12"/>
        <v>E04KI008</v>
      </c>
      <c r="F197" s="80" t="s">
        <v>174</v>
      </c>
      <c r="G197" s="80" t="s">
        <v>163</v>
      </c>
      <c r="H197" s="80" t="s">
        <v>164</v>
      </c>
      <c r="I197" s="80" t="s">
        <v>2388</v>
      </c>
      <c r="J197" s="80">
        <v>1999</v>
      </c>
      <c r="K197" s="88" t="s">
        <v>179</v>
      </c>
      <c r="L197" s="142" t="s">
        <v>633</v>
      </c>
      <c r="M197" s="91"/>
      <c r="N197" s="91"/>
    </row>
    <row r="198" spans="1:14" ht="12.75" customHeight="1">
      <c r="A198" s="80" t="s">
        <v>2363</v>
      </c>
      <c r="B198" s="81" t="s">
        <v>1202</v>
      </c>
      <c r="C198" s="80" t="s">
        <v>148</v>
      </c>
      <c r="D198" s="81" t="s">
        <v>236</v>
      </c>
      <c r="E198" s="87" t="str">
        <f t="shared" si="12"/>
        <v>E04KI009</v>
      </c>
      <c r="F198" s="80" t="s">
        <v>175</v>
      </c>
      <c r="G198" s="80" t="s">
        <v>163</v>
      </c>
      <c r="H198" s="80" t="s">
        <v>164</v>
      </c>
      <c r="I198" s="80" t="s">
        <v>2388</v>
      </c>
      <c r="J198" s="80">
        <v>1999</v>
      </c>
      <c r="K198" s="88" t="s">
        <v>178</v>
      </c>
      <c r="L198" s="142" t="s">
        <v>633</v>
      </c>
      <c r="M198" s="91"/>
      <c r="N198" s="91"/>
    </row>
    <row r="199" spans="1:14" ht="12.75">
      <c r="A199" s="80" t="s">
        <v>2363</v>
      </c>
      <c r="B199" s="81" t="s">
        <v>1202</v>
      </c>
      <c r="C199" s="80" t="s">
        <v>148</v>
      </c>
      <c r="D199" s="81" t="s">
        <v>237</v>
      </c>
      <c r="E199" s="87" t="str">
        <f t="shared" si="12"/>
        <v>E04KI010</v>
      </c>
      <c r="F199" s="80" t="s">
        <v>176</v>
      </c>
      <c r="G199" s="80" t="s">
        <v>163</v>
      </c>
      <c r="H199" s="80" t="s">
        <v>164</v>
      </c>
      <c r="I199" s="80" t="s">
        <v>2388</v>
      </c>
      <c r="J199" s="80">
        <v>1999</v>
      </c>
      <c r="K199" s="88" t="s">
        <v>177</v>
      </c>
      <c r="L199" s="142" t="s">
        <v>633</v>
      </c>
      <c r="M199" s="91"/>
      <c r="N199" s="91"/>
    </row>
    <row r="200" spans="1:14" ht="25.5">
      <c r="A200" s="80" t="s">
        <v>2363</v>
      </c>
      <c r="B200" s="81" t="s">
        <v>1202</v>
      </c>
      <c r="C200" s="80" t="s">
        <v>2328</v>
      </c>
      <c r="D200" s="81" t="s">
        <v>227</v>
      </c>
      <c r="E200" s="87" t="str">
        <f t="shared" si="12"/>
        <v>E04MC001</v>
      </c>
      <c r="F200" s="80" t="s">
        <v>409</v>
      </c>
      <c r="G200" s="80" t="s">
        <v>410</v>
      </c>
      <c r="H200" s="80" t="s">
        <v>411</v>
      </c>
      <c r="I200" s="80" t="s">
        <v>412</v>
      </c>
      <c r="J200" s="80">
        <v>1998</v>
      </c>
      <c r="K200" s="88" t="s">
        <v>413</v>
      </c>
      <c r="L200" s="91"/>
      <c r="M200" s="71"/>
      <c r="N200" s="71">
        <f>IF(M200,M200+28,"")</f>
      </c>
    </row>
    <row r="201" spans="1:14" ht="12.75">
      <c r="A201" s="80" t="s">
        <v>2363</v>
      </c>
      <c r="B201" s="81" t="s">
        <v>1202</v>
      </c>
      <c r="C201" s="80" t="s">
        <v>130</v>
      </c>
      <c r="D201" s="81" t="s">
        <v>227</v>
      </c>
      <c r="E201" s="87" t="str">
        <f t="shared" si="12"/>
        <v>E04PI001</v>
      </c>
      <c r="F201" s="80" t="s">
        <v>2520</v>
      </c>
      <c r="G201" s="80" t="s">
        <v>2521</v>
      </c>
      <c r="H201" s="80" t="s">
        <v>2522</v>
      </c>
      <c r="I201" s="80" t="s">
        <v>2523</v>
      </c>
      <c r="J201" s="80">
        <v>2002</v>
      </c>
      <c r="K201" s="88" t="s">
        <v>2524</v>
      </c>
      <c r="L201" s="142" t="s">
        <v>633</v>
      </c>
      <c r="M201" s="91"/>
      <c r="N201" s="91"/>
    </row>
    <row r="202" spans="1:14" ht="12.75">
      <c r="A202" s="80" t="s">
        <v>2363</v>
      </c>
      <c r="B202" s="81" t="s">
        <v>1202</v>
      </c>
      <c r="C202" s="80" t="s">
        <v>135</v>
      </c>
      <c r="D202" s="81" t="s">
        <v>227</v>
      </c>
      <c r="E202" s="87" t="str">
        <f t="shared" si="12"/>
        <v>E04TO001</v>
      </c>
      <c r="F202" s="80" t="s">
        <v>2525</v>
      </c>
      <c r="G202" s="80" t="s">
        <v>2526</v>
      </c>
      <c r="H202" s="80" t="s">
        <v>2527</v>
      </c>
      <c r="I202" s="80" t="s">
        <v>2528</v>
      </c>
      <c r="J202" s="80">
        <v>2006</v>
      </c>
      <c r="K202" s="88" t="s">
        <v>2524</v>
      </c>
      <c r="L202" s="142" t="s">
        <v>633</v>
      </c>
      <c r="M202" s="91"/>
      <c r="N202" s="91"/>
    </row>
    <row r="203" spans="1:14" ht="25.5">
      <c r="A203" s="80" t="s">
        <v>2363</v>
      </c>
      <c r="B203" s="81" t="s">
        <v>1203</v>
      </c>
      <c r="C203" s="80" t="s">
        <v>1183</v>
      </c>
      <c r="D203" s="81" t="s">
        <v>227</v>
      </c>
      <c r="E203" s="87" t="str">
        <f t="shared" si="12"/>
        <v>E05RE001</v>
      </c>
      <c r="F203" s="80" t="s">
        <v>1868</v>
      </c>
      <c r="G203" s="80" t="s">
        <v>1845</v>
      </c>
      <c r="H203" s="80" t="s">
        <v>1846</v>
      </c>
      <c r="I203" s="80" t="s">
        <v>2587</v>
      </c>
      <c r="J203" s="80">
        <v>1996</v>
      </c>
      <c r="K203" s="80" t="s">
        <v>1847</v>
      </c>
      <c r="L203" s="91"/>
      <c r="M203" s="71"/>
      <c r="N203" s="71">
        <f>IF(M203,M203+28,"")</f>
      </c>
    </row>
    <row r="204" spans="1:14" ht="12.75">
      <c r="A204" s="80" t="s">
        <v>2363</v>
      </c>
      <c r="B204" s="81" t="s">
        <v>1203</v>
      </c>
      <c r="C204" s="80" t="s">
        <v>1183</v>
      </c>
      <c r="D204" s="81" t="s">
        <v>228</v>
      </c>
      <c r="E204" s="87" t="str">
        <f t="shared" si="12"/>
        <v>E05RE002</v>
      </c>
      <c r="F204" s="80" t="s">
        <v>1867</v>
      </c>
      <c r="G204" s="80" t="s">
        <v>1869</v>
      </c>
      <c r="H204" s="80" t="s">
        <v>1870</v>
      </c>
      <c r="I204" s="80" t="s">
        <v>2587</v>
      </c>
      <c r="J204" s="80">
        <v>1992</v>
      </c>
      <c r="K204" s="80" t="s">
        <v>1871</v>
      </c>
      <c r="L204" s="92"/>
      <c r="M204" s="93"/>
      <c r="N204" s="71">
        <f>IF(M204,M204+28,"")</f>
      </c>
    </row>
    <row r="205" spans="1:14" ht="12.75">
      <c r="A205" s="80" t="s">
        <v>2363</v>
      </c>
      <c r="B205" s="81" t="s">
        <v>1203</v>
      </c>
      <c r="C205" s="80" t="s">
        <v>1183</v>
      </c>
      <c r="D205" s="81" t="s">
        <v>230</v>
      </c>
      <c r="E205" s="87" t="str">
        <f t="shared" si="12"/>
        <v>E05RE003</v>
      </c>
      <c r="F205" s="80" t="s">
        <v>1968</v>
      </c>
      <c r="G205" s="80" t="s">
        <v>1969</v>
      </c>
      <c r="H205" s="80" t="s">
        <v>1970</v>
      </c>
      <c r="I205" s="80" t="s">
        <v>1941</v>
      </c>
      <c r="J205" s="80">
        <v>2009</v>
      </c>
      <c r="K205" s="80" t="s">
        <v>1971</v>
      </c>
      <c r="L205" s="92"/>
      <c r="M205" s="93"/>
      <c r="N205" s="71"/>
    </row>
    <row r="206" spans="1:15" ht="12.75">
      <c r="A206" s="80" t="s">
        <v>2363</v>
      </c>
      <c r="B206" s="81" t="s">
        <v>1204</v>
      </c>
      <c r="C206" s="80" t="s">
        <v>1504</v>
      </c>
      <c r="D206" s="81" t="s">
        <v>227</v>
      </c>
      <c r="E206" s="87" t="str">
        <f t="shared" si="12"/>
        <v>E06AN001</v>
      </c>
      <c r="F206" s="80" t="s">
        <v>2031</v>
      </c>
      <c r="G206" s="80" t="s">
        <v>2032</v>
      </c>
      <c r="H206" s="80" t="s">
        <v>2033</v>
      </c>
      <c r="I206" s="80" t="s">
        <v>2454</v>
      </c>
      <c r="J206" s="80">
        <v>1970</v>
      </c>
      <c r="K206" s="80" t="s">
        <v>2034</v>
      </c>
      <c r="L206" s="92"/>
      <c r="M206" s="93"/>
      <c r="N206" s="71"/>
      <c r="O206" t="s">
        <v>2035</v>
      </c>
    </row>
    <row r="207" spans="1:14" ht="12.75">
      <c r="A207" s="80" t="s">
        <v>2363</v>
      </c>
      <c r="B207" s="81" t="s">
        <v>1204</v>
      </c>
      <c r="C207" s="80" t="s">
        <v>860</v>
      </c>
      <c r="D207" s="81" t="s">
        <v>227</v>
      </c>
      <c r="E207" s="87" t="str">
        <f t="shared" si="12"/>
        <v>E06DU001</v>
      </c>
      <c r="F207" s="80" t="s">
        <v>861</v>
      </c>
      <c r="G207" s="80" t="s">
        <v>862</v>
      </c>
      <c r="H207" s="80" t="s">
        <v>863</v>
      </c>
      <c r="I207" s="80" t="s">
        <v>858</v>
      </c>
      <c r="J207" s="80">
        <v>2005</v>
      </c>
      <c r="K207" s="80" t="s">
        <v>864</v>
      </c>
      <c r="L207" s="92"/>
      <c r="M207" s="93"/>
      <c r="N207" s="71">
        <f aca="true" t="shared" si="14" ref="N207:N238">IF(M207,M207+28,"")</f>
      </c>
    </row>
    <row r="208" spans="1:14" ht="12.75">
      <c r="A208" s="80" t="s">
        <v>2363</v>
      </c>
      <c r="B208" s="81" t="s">
        <v>1204</v>
      </c>
      <c r="C208" s="80" t="s">
        <v>134</v>
      </c>
      <c r="D208" s="81" t="s">
        <v>227</v>
      </c>
      <c r="E208" s="87" t="str">
        <f t="shared" si="12"/>
        <v>E06ED001</v>
      </c>
      <c r="F208" s="80" t="s">
        <v>2451</v>
      </c>
      <c r="G208" s="80" t="s">
        <v>2452</v>
      </c>
      <c r="H208" s="80" t="s">
        <v>2453</v>
      </c>
      <c r="I208" s="80" t="s">
        <v>2454</v>
      </c>
      <c r="J208" s="80">
        <v>2002</v>
      </c>
      <c r="K208" s="80" t="s">
        <v>2455</v>
      </c>
      <c r="L208" s="92"/>
      <c r="M208" s="93"/>
      <c r="N208" s="71">
        <f t="shared" si="14"/>
      </c>
    </row>
    <row r="209" spans="1:14" ht="25.5">
      <c r="A209" s="80" t="s">
        <v>2363</v>
      </c>
      <c r="B209" s="81" t="s">
        <v>1204</v>
      </c>
      <c r="C209" s="80" t="s">
        <v>131</v>
      </c>
      <c r="D209" s="81" t="s">
        <v>227</v>
      </c>
      <c r="E209" s="87" t="str">
        <f t="shared" si="12"/>
        <v>E06HA001</v>
      </c>
      <c r="F209" s="80" t="s">
        <v>2424</v>
      </c>
      <c r="G209" s="80" t="s">
        <v>2425</v>
      </c>
      <c r="H209" s="80" t="s">
        <v>2426</v>
      </c>
      <c r="I209" s="80" t="s">
        <v>1785</v>
      </c>
      <c r="J209" s="80">
        <v>2002</v>
      </c>
      <c r="K209" s="80" t="s">
        <v>2428</v>
      </c>
      <c r="L209" s="92"/>
      <c r="M209" s="93"/>
      <c r="N209" s="71">
        <f t="shared" si="14"/>
      </c>
    </row>
    <row r="210" spans="1:14" ht="25.5">
      <c r="A210" s="80" t="s">
        <v>2363</v>
      </c>
      <c r="B210" s="81" t="s">
        <v>1204</v>
      </c>
      <c r="C210" s="80" t="s">
        <v>2245</v>
      </c>
      <c r="D210" s="81" t="s">
        <v>227</v>
      </c>
      <c r="E210" s="87" t="str">
        <f t="shared" si="12"/>
        <v>E06HU001</v>
      </c>
      <c r="F210" s="80" t="s">
        <v>2459</v>
      </c>
      <c r="G210" s="80" t="s">
        <v>2460</v>
      </c>
      <c r="H210" s="80" t="s">
        <v>2461</v>
      </c>
      <c r="I210" s="80" t="s">
        <v>2398</v>
      </c>
      <c r="J210" s="80">
        <v>1987</v>
      </c>
      <c r="K210" s="80" t="s">
        <v>2462</v>
      </c>
      <c r="L210" s="92"/>
      <c r="M210" s="93"/>
      <c r="N210" s="71">
        <f t="shared" si="14"/>
      </c>
    </row>
    <row r="211" spans="1:14" ht="25.5">
      <c r="A211" s="80" t="s">
        <v>2363</v>
      </c>
      <c r="B211" s="81" t="s">
        <v>1204</v>
      </c>
      <c r="C211" s="80" t="s">
        <v>2296</v>
      </c>
      <c r="D211" s="81" t="s">
        <v>227</v>
      </c>
      <c r="E211" s="87" t="str">
        <f t="shared" si="12"/>
        <v>E06KA001</v>
      </c>
      <c r="F211" s="80" t="s">
        <v>2444</v>
      </c>
      <c r="G211" s="80" t="s">
        <v>2445</v>
      </c>
      <c r="H211" s="80" t="s">
        <v>2446</v>
      </c>
      <c r="I211" s="80" t="s">
        <v>2441</v>
      </c>
      <c r="J211" s="80">
        <v>2003</v>
      </c>
      <c r="K211" s="80" t="s">
        <v>2447</v>
      </c>
      <c r="L211" s="92"/>
      <c r="M211" s="93"/>
      <c r="N211" s="71">
        <f t="shared" si="14"/>
      </c>
    </row>
    <row r="212" spans="1:14" ht="12.75">
      <c r="A212" s="80" t="s">
        <v>2363</v>
      </c>
      <c r="B212" s="81" t="s">
        <v>1204</v>
      </c>
      <c r="C212" s="80" t="s">
        <v>2335</v>
      </c>
      <c r="D212" s="81" t="s">
        <v>227</v>
      </c>
      <c r="E212" s="87" t="str">
        <f t="shared" si="12"/>
        <v>E06MA001</v>
      </c>
      <c r="F212" s="80" t="s">
        <v>2463</v>
      </c>
      <c r="G212" s="80" t="s">
        <v>2464</v>
      </c>
      <c r="H212" s="80" t="s">
        <v>2421</v>
      </c>
      <c r="I212" s="80" t="s">
        <v>2465</v>
      </c>
      <c r="J212" s="80">
        <v>2005</v>
      </c>
      <c r="K212" s="80" t="s">
        <v>2466</v>
      </c>
      <c r="L212" s="92"/>
      <c r="M212" s="93"/>
      <c r="N212" s="71">
        <f t="shared" si="14"/>
      </c>
    </row>
    <row r="213" spans="1:14" ht="25.5">
      <c r="A213" s="80" t="s">
        <v>2363</v>
      </c>
      <c r="B213" s="81" t="s">
        <v>1204</v>
      </c>
      <c r="C213" s="80" t="s">
        <v>2335</v>
      </c>
      <c r="D213" s="81" t="s">
        <v>228</v>
      </c>
      <c r="E213" s="87" t="str">
        <f t="shared" si="12"/>
        <v>E06MA002</v>
      </c>
      <c r="F213" s="80" t="s">
        <v>1782</v>
      </c>
      <c r="G213" s="80" t="s">
        <v>1783</v>
      </c>
      <c r="H213" s="80" t="s">
        <v>1784</v>
      </c>
      <c r="I213" s="80" t="s">
        <v>1785</v>
      </c>
      <c r="J213" s="80">
        <v>1996</v>
      </c>
      <c r="K213" s="80" t="s">
        <v>1786</v>
      </c>
      <c r="L213" s="92"/>
      <c r="M213" s="93"/>
      <c r="N213" s="71">
        <f t="shared" si="14"/>
      </c>
    </row>
    <row r="214" spans="1:14" ht="25.5">
      <c r="A214" s="80" t="s">
        <v>2363</v>
      </c>
      <c r="B214" s="81" t="s">
        <v>1204</v>
      </c>
      <c r="C214" s="80" t="s">
        <v>132</v>
      </c>
      <c r="D214" s="81" t="s">
        <v>227</v>
      </c>
      <c r="E214" s="87" t="str">
        <f t="shared" si="12"/>
        <v>E06PE001</v>
      </c>
      <c r="F214" s="80" t="s">
        <v>2429</v>
      </c>
      <c r="G214" s="80" t="s">
        <v>2430</v>
      </c>
      <c r="H214" s="80" t="s">
        <v>2431</v>
      </c>
      <c r="I214" s="80" t="s">
        <v>2388</v>
      </c>
      <c r="J214" s="80">
        <v>1993</v>
      </c>
      <c r="K214" s="80" t="s">
        <v>2432</v>
      </c>
      <c r="L214" s="92"/>
      <c r="M214" s="93"/>
      <c r="N214" s="71">
        <f t="shared" si="14"/>
      </c>
    </row>
    <row r="215" spans="1:14" ht="25.5">
      <c r="A215" s="80" t="s">
        <v>2363</v>
      </c>
      <c r="B215" s="81" t="s">
        <v>1204</v>
      </c>
      <c r="C215" s="80" t="s">
        <v>132</v>
      </c>
      <c r="D215" s="81" t="s">
        <v>228</v>
      </c>
      <c r="E215" s="87" t="str">
        <f t="shared" si="12"/>
        <v>E06PE002</v>
      </c>
      <c r="F215" s="80" t="s">
        <v>2456</v>
      </c>
      <c r="G215" s="80" t="s">
        <v>2430</v>
      </c>
      <c r="H215" s="80" t="s">
        <v>2431</v>
      </c>
      <c r="I215" s="80" t="s">
        <v>2388</v>
      </c>
      <c r="J215" s="80" t="s">
        <v>2457</v>
      </c>
      <c r="K215" s="80" t="s">
        <v>2458</v>
      </c>
      <c r="L215" s="92"/>
      <c r="M215" s="93"/>
      <c r="N215" s="71">
        <f t="shared" si="14"/>
      </c>
    </row>
    <row r="216" spans="1:14" ht="12.75">
      <c r="A216" s="80" t="s">
        <v>2363</v>
      </c>
      <c r="B216" s="81" t="s">
        <v>1204</v>
      </c>
      <c r="C216" s="80" t="s">
        <v>130</v>
      </c>
      <c r="D216" s="81" t="s">
        <v>227</v>
      </c>
      <c r="E216" s="87" t="str">
        <f t="shared" si="12"/>
        <v>E06PI001</v>
      </c>
      <c r="F216" s="80" t="s">
        <v>561</v>
      </c>
      <c r="G216" s="80" t="s">
        <v>2420</v>
      </c>
      <c r="H216" s="80" t="s">
        <v>2421</v>
      </c>
      <c r="I216" s="80" t="s">
        <v>2422</v>
      </c>
      <c r="J216" s="80">
        <v>2002</v>
      </c>
      <c r="K216" s="80" t="s">
        <v>2423</v>
      </c>
      <c r="L216" s="92"/>
      <c r="M216" s="93"/>
      <c r="N216" s="71">
        <f t="shared" si="14"/>
      </c>
    </row>
    <row r="217" spans="1:14" ht="25.5">
      <c r="A217" s="80" t="s">
        <v>2363</v>
      </c>
      <c r="B217" s="81" t="s">
        <v>1204</v>
      </c>
      <c r="C217" s="80" t="s">
        <v>133</v>
      </c>
      <c r="D217" s="81" t="s">
        <v>227</v>
      </c>
      <c r="E217" s="87" t="str">
        <f t="shared" si="12"/>
        <v>E06RO001</v>
      </c>
      <c r="F217" s="80" t="s">
        <v>2433</v>
      </c>
      <c r="G217" s="80" t="s">
        <v>2434</v>
      </c>
      <c r="H217" s="80" t="s">
        <v>2435</v>
      </c>
      <c r="I217" s="80" t="s">
        <v>2441</v>
      </c>
      <c r="J217" s="99" t="s">
        <v>2442</v>
      </c>
      <c r="K217" s="80" t="s">
        <v>2443</v>
      </c>
      <c r="L217" s="92"/>
      <c r="M217" s="93"/>
      <c r="N217" s="71">
        <f t="shared" si="14"/>
      </c>
    </row>
    <row r="218" spans="1:14" ht="38.25">
      <c r="A218" s="80" t="s">
        <v>2363</v>
      </c>
      <c r="B218" s="81" t="s">
        <v>1204</v>
      </c>
      <c r="C218" s="80" t="s">
        <v>139</v>
      </c>
      <c r="D218" s="81" t="s">
        <v>227</v>
      </c>
      <c r="E218" s="87" t="str">
        <f t="shared" si="12"/>
        <v>E06RY001</v>
      </c>
      <c r="F218" s="80" t="s">
        <v>1789</v>
      </c>
      <c r="G218" s="80" t="s">
        <v>1787</v>
      </c>
      <c r="H218" s="80" t="s">
        <v>1788</v>
      </c>
      <c r="I218" s="80" t="s">
        <v>1785</v>
      </c>
      <c r="J218" s="113">
        <v>2003</v>
      </c>
      <c r="K218" s="80" t="s">
        <v>1790</v>
      </c>
      <c r="L218" s="92"/>
      <c r="M218" s="93"/>
      <c r="N218" s="71">
        <f t="shared" si="14"/>
      </c>
    </row>
    <row r="219" spans="1:14" ht="25.5">
      <c r="A219" s="80" t="s">
        <v>2363</v>
      </c>
      <c r="B219" s="81" t="s">
        <v>1204</v>
      </c>
      <c r="C219" s="80" t="s">
        <v>2271</v>
      </c>
      <c r="D219" s="81" t="s">
        <v>227</v>
      </c>
      <c r="E219" s="87" t="str">
        <f t="shared" si="12"/>
        <v>E06ST001</v>
      </c>
      <c r="F219" s="80" t="s">
        <v>2448</v>
      </c>
      <c r="G219" s="80" t="s">
        <v>2449</v>
      </c>
      <c r="H219" s="80" t="s">
        <v>2421</v>
      </c>
      <c r="I219" s="80" t="s">
        <v>2378</v>
      </c>
      <c r="J219" s="80">
        <v>2002</v>
      </c>
      <c r="K219" s="80" t="s">
        <v>2450</v>
      </c>
      <c r="L219" s="92"/>
      <c r="M219" s="93"/>
      <c r="N219" s="71">
        <f t="shared" si="14"/>
      </c>
    </row>
    <row r="220" spans="1:14" ht="25.5">
      <c r="A220" s="80" t="s">
        <v>2363</v>
      </c>
      <c r="B220" s="81" t="s">
        <v>1204</v>
      </c>
      <c r="C220" s="80" t="s">
        <v>2271</v>
      </c>
      <c r="D220" s="81" t="s">
        <v>228</v>
      </c>
      <c r="E220" s="87" t="str">
        <f t="shared" si="12"/>
        <v>E06ST002</v>
      </c>
      <c r="F220" s="80" t="s">
        <v>404</v>
      </c>
      <c r="G220" s="80" t="s">
        <v>406</v>
      </c>
      <c r="H220" s="80" t="s">
        <v>311</v>
      </c>
      <c r="I220" s="80" t="s">
        <v>407</v>
      </c>
      <c r="J220" s="80">
        <v>2007</v>
      </c>
      <c r="K220" s="80" t="s">
        <v>408</v>
      </c>
      <c r="L220" s="92"/>
      <c r="M220" s="93"/>
      <c r="N220" s="71">
        <f t="shared" si="14"/>
      </c>
    </row>
    <row r="221" spans="1:14" ht="12.75">
      <c r="A221" s="80" t="s">
        <v>2363</v>
      </c>
      <c r="B221" s="81" t="s">
        <v>1204</v>
      </c>
      <c r="C221" s="80" t="s">
        <v>2303</v>
      </c>
      <c r="D221" s="81" t="s">
        <v>227</v>
      </c>
      <c r="E221" s="87" t="str">
        <f t="shared" si="12"/>
        <v>E06WA001</v>
      </c>
      <c r="F221" s="80" t="s">
        <v>2467</v>
      </c>
      <c r="G221" s="80" t="s">
        <v>2468</v>
      </c>
      <c r="H221" s="80" t="s">
        <v>2469</v>
      </c>
      <c r="I221" s="80" t="s">
        <v>2470</v>
      </c>
      <c r="J221" s="80">
        <v>1995</v>
      </c>
      <c r="K221" s="80" t="s">
        <v>2471</v>
      </c>
      <c r="L221" s="92"/>
      <c r="M221" s="93"/>
      <c r="N221" s="71">
        <f t="shared" si="14"/>
      </c>
    </row>
    <row r="222" spans="1:14" ht="25.5">
      <c r="A222" s="80" t="s">
        <v>2363</v>
      </c>
      <c r="B222" s="81" t="s">
        <v>2364</v>
      </c>
      <c r="C222" s="80" t="s">
        <v>2524</v>
      </c>
      <c r="D222" s="81" t="s">
        <v>227</v>
      </c>
      <c r="E222" s="87" t="str">
        <f aca="true" t="shared" si="15" ref="E222:E287">CONCATENATE(A222,"",B222,"",C222,"",D222)</f>
        <v>E07NA001</v>
      </c>
      <c r="F222" s="80" t="s">
        <v>2380</v>
      </c>
      <c r="G222" s="80"/>
      <c r="H222" s="80"/>
      <c r="I222" s="80" t="s">
        <v>2381</v>
      </c>
      <c r="J222" s="80"/>
      <c r="K222" s="80" t="s">
        <v>2382</v>
      </c>
      <c r="L222" s="92"/>
      <c r="M222" s="93"/>
      <c r="N222" s="71">
        <f t="shared" si="14"/>
      </c>
    </row>
    <row r="223" spans="1:14" ht="25.5">
      <c r="A223" s="80" t="s">
        <v>2363</v>
      </c>
      <c r="B223" s="81" t="s">
        <v>2364</v>
      </c>
      <c r="C223" s="80" t="s">
        <v>2524</v>
      </c>
      <c r="D223" s="81" t="s">
        <v>228</v>
      </c>
      <c r="E223" s="87" t="str">
        <f t="shared" si="15"/>
        <v>E07NA002</v>
      </c>
      <c r="F223" s="80" t="s">
        <v>2383</v>
      </c>
      <c r="G223" s="80"/>
      <c r="H223" s="80"/>
      <c r="I223" s="80" t="s">
        <v>2381</v>
      </c>
      <c r="J223" s="80"/>
      <c r="K223" s="80" t="s">
        <v>2384</v>
      </c>
      <c r="L223" s="92"/>
      <c r="M223" s="93"/>
      <c r="N223" s="71">
        <f t="shared" si="14"/>
      </c>
    </row>
    <row r="224" spans="1:14" ht="12.75">
      <c r="A224" s="80" t="s">
        <v>2363</v>
      </c>
      <c r="B224" s="81" t="s">
        <v>2364</v>
      </c>
      <c r="C224" s="80" t="s">
        <v>2266</v>
      </c>
      <c r="D224" s="81" t="s">
        <v>227</v>
      </c>
      <c r="E224" s="87" t="str">
        <f t="shared" si="15"/>
        <v>E07PA001</v>
      </c>
      <c r="F224" s="80" t="s">
        <v>2375</v>
      </c>
      <c r="G224" s="80" t="s">
        <v>2376</v>
      </c>
      <c r="H224" s="80" t="s">
        <v>2377</v>
      </c>
      <c r="I224" s="80" t="s">
        <v>2378</v>
      </c>
      <c r="J224" s="80">
        <v>1991</v>
      </c>
      <c r="K224" s="80" t="s">
        <v>2379</v>
      </c>
      <c r="L224" s="92"/>
      <c r="M224" s="93"/>
      <c r="N224" s="71">
        <f t="shared" si="14"/>
      </c>
    </row>
    <row r="225" spans="1:14" ht="12.75">
      <c r="A225" s="80" t="s">
        <v>2363</v>
      </c>
      <c r="B225" s="81" t="s">
        <v>2364</v>
      </c>
      <c r="C225" s="80" t="s">
        <v>2342</v>
      </c>
      <c r="D225" s="81" t="s">
        <v>227</v>
      </c>
      <c r="E225" s="87" t="str">
        <f t="shared" si="15"/>
        <v>E07SP001</v>
      </c>
      <c r="F225" s="80" t="s">
        <v>2365</v>
      </c>
      <c r="G225" s="80" t="s">
        <v>2366</v>
      </c>
      <c r="H225" s="80" t="s">
        <v>2367</v>
      </c>
      <c r="I225" s="80" t="s">
        <v>2368</v>
      </c>
      <c r="J225" s="80">
        <v>1993</v>
      </c>
      <c r="K225" s="80" t="s">
        <v>2374</v>
      </c>
      <c r="L225" s="92"/>
      <c r="M225" s="93"/>
      <c r="N225" s="71">
        <f t="shared" si="14"/>
      </c>
    </row>
    <row r="226" spans="1:14" ht="25.5">
      <c r="A226" s="80" t="s">
        <v>2363</v>
      </c>
      <c r="B226" s="81" t="s">
        <v>275</v>
      </c>
      <c r="C226" s="80" t="s">
        <v>865</v>
      </c>
      <c r="D226" s="81" t="s">
        <v>227</v>
      </c>
      <c r="E226" s="87" t="str">
        <f t="shared" si="15"/>
        <v>E08AD001</v>
      </c>
      <c r="F226" s="80" t="s">
        <v>866</v>
      </c>
      <c r="G226" s="80" t="s">
        <v>867</v>
      </c>
      <c r="H226" s="80" t="s">
        <v>868</v>
      </c>
      <c r="I226" s="80" t="s">
        <v>869</v>
      </c>
      <c r="J226" s="80">
        <v>1991</v>
      </c>
      <c r="K226" s="80" t="s">
        <v>870</v>
      </c>
      <c r="L226" s="92"/>
      <c r="M226" s="93"/>
      <c r="N226" s="71">
        <f t="shared" si="14"/>
      </c>
    </row>
    <row r="227" spans="1:14" ht="12.75">
      <c r="A227" s="80" t="s">
        <v>2363</v>
      </c>
      <c r="B227" s="81" t="s">
        <v>275</v>
      </c>
      <c r="C227" s="80" t="s">
        <v>2340</v>
      </c>
      <c r="D227" s="81" t="s">
        <v>227</v>
      </c>
      <c r="E227" s="87" t="str">
        <f t="shared" si="15"/>
        <v>E08AU001</v>
      </c>
      <c r="F227" s="80" t="s">
        <v>2006</v>
      </c>
      <c r="G227" s="80" t="s">
        <v>490</v>
      </c>
      <c r="H227" s="80" t="s">
        <v>491</v>
      </c>
      <c r="I227" s="80" t="s">
        <v>492</v>
      </c>
      <c r="J227" s="80">
        <v>1983</v>
      </c>
      <c r="K227" s="80" t="s">
        <v>503</v>
      </c>
      <c r="L227" s="92"/>
      <c r="M227" s="93"/>
      <c r="N227" s="71">
        <f t="shared" si="14"/>
      </c>
    </row>
    <row r="228" spans="1:14" ht="12.75">
      <c r="A228" s="80" t="s">
        <v>2363</v>
      </c>
      <c r="B228" s="81" t="s">
        <v>275</v>
      </c>
      <c r="C228" s="80" t="s">
        <v>1178</v>
      </c>
      <c r="D228" s="81" t="s">
        <v>227</v>
      </c>
      <c r="E228" s="87" t="str">
        <f t="shared" si="15"/>
        <v>E08BA001</v>
      </c>
      <c r="F228" s="80" t="s">
        <v>554</v>
      </c>
      <c r="G228" s="80" t="s">
        <v>555</v>
      </c>
      <c r="H228" s="80" t="s">
        <v>556</v>
      </c>
      <c r="I228" s="80" t="s">
        <v>557</v>
      </c>
      <c r="J228" s="80">
        <v>2003</v>
      </c>
      <c r="K228" s="80" t="s">
        <v>558</v>
      </c>
      <c r="L228" s="92"/>
      <c r="M228" s="93"/>
      <c r="N228" s="71">
        <f t="shared" si="14"/>
      </c>
    </row>
    <row r="229" spans="1:14" ht="12.75">
      <c r="A229" s="80" t="s">
        <v>2363</v>
      </c>
      <c r="B229" s="81" t="s">
        <v>275</v>
      </c>
      <c r="C229" s="80" t="s">
        <v>465</v>
      </c>
      <c r="D229" s="81" t="s">
        <v>228</v>
      </c>
      <c r="E229" s="87" t="str">
        <f t="shared" si="15"/>
        <v>E08BU002</v>
      </c>
      <c r="F229" s="80" t="s">
        <v>481</v>
      </c>
      <c r="G229" s="80" t="s">
        <v>482</v>
      </c>
      <c r="H229" s="80" t="s">
        <v>2421</v>
      </c>
      <c r="I229" s="80" t="s">
        <v>483</v>
      </c>
      <c r="J229" s="80">
        <v>1993</v>
      </c>
      <c r="K229" s="80" t="s">
        <v>484</v>
      </c>
      <c r="L229" s="92"/>
      <c r="M229" s="93"/>
      <c r="N229" s="71">
        <f t="shared" si="14"/>
      </c>
    </row>
    <row r="230" spans="1:14" ht="12.75">
      <c r="A230" s="80" t="s">
        <v>2363</v>
      </c>
      <c r="B230" s="81" t="s">
        <v>275</v>
      </c>
      <c r="C230" s="80" t="s">
        <v>143</v>
      </c>
      <c r="D230" s="81" t="s">
        <v>227</v>
      </c>
      <c r="E230" s="87" t="str">
        <f t="shared" si="15"/>
        <v>E08FE001</v>
      </c>
      <c r="F230" s="80" t="s">
        <v>787</v>
      </c>
      <c r="G230" s="80" t="s">
        <v>2599</v>
      </c>
      <c r="H230" s="80" t="s">
        <v>788</v>
      </c>
      <c r="I230" s="80" t="s">
        <v>506</v>
      </c>
      <c r="J230" s="80">
        <v>2001</v>
      </c>
      <c r="K230" s="80" t="s">
        <v>789</v>
      </c>
      <c r="L230" s="92"/>
      <c r="M230" s="93"/>
      <c r="N230" s="71">
        <f t="shared" si="14"/>
      </c>
    </row>
    <row r="231" spans="1:14" ht="25.5">
      <c r="A231" s="80" t="s">
        <v>2363</v>
      </c>
      <c r="B231" s="81" t="s">
        <v>275</v>
      </c>
      <c r="C231" s="80" t="s">
        <v>1501</v>
      </c>
      <c r="D231" s="81" t="s">
        <v>227</v>
      </c>
      <c r="E231" s="87" t="str">
        <f t="shared" si="15"/>
        <v>E08GO001</v>
      </c>
      <c r="F231" s="80" t="s">
        <v>782</v>
      </c>
      <c r="G231" s="80" t="s">
        <v>783</v>
      </c>
      <c r="H231" s="80" t="s">
        <v>784</v>
      </c>
      <c r="I231" s="80" t="s">
        <v>785</v>
      </c>
      <c r="J231" s="80">
        <v>1995</v>
      </c>
      <c r="K231" s="80" t="s">
        <v>786</v>
      </c>
      <c r="L231" s="92"/>
      <c r="M231" s="93"/>
      <c r="N231" s="71">
        <f t="shared" si="14"/>
      </c>
    </row>
    <row r="232" spans="1:14" ht="25.5">
      <c r="A232" s="80" t="s">
        <v>2363</v>
      </c>
      <c r="B232" s="81" t="s">
        <v>275</v>
      </c>
      <c r="C232" s="80" t="s">
        <v>2296</v>
      </c>
      <c r="D232" s="81" t="s">
        <v>227</v>
      </c>
      <c r="E232" s="87" t="str">
        <f t="shared" si="15"/>
        <v>E08KA001</v>
      </c>
      <c r="F232" s="80" t="s">
        <v>879</v>
      </c>
      <c r="G232" s="80" t="s">
        <v>880</v>
      </c>
      <c r="H232" s="80" t="s">
        <v>881</v>
      </c>
      <c r="I232" s="80" t="s">
        <v>324</v>
      </c>
      <c r="J232" s="80">
        <v>1993</v>
      </c>
      <c r="K232" s="80" t="s">
        <v>882</v>
      </c>
      <c r="L232" s="92"/>
      <c r="M232" s="93"/>
      <c r="N232" s="71">
        <f t="shared" si="14"/>
      </c>
    </row>
    <row r="233" spans="1:14" ht="12.75">
      <c r="A233" s="80" t="s">
        <v>2363</v>
      </c>
      <c r="B233" s="81" t="s">
        <v>275</v>
      </c>
      <c r="C233" s="80" t="s">
        <v>2305</v>
      </c>
      <c r="D233" s="81" t="s">
        <v>228</v>
      </c>
      <c r="E233" s="87" t="str">
        <f t="shared" si="15"/>
        <v>E08KE002</v>
      </c>
      <c r="F233" s="80" t="s">
        <v>485</v>
      </c>
      <c r="G233" s="80" t="s">
        <v>486</v>
      </c>
      <c r="H233" s="80" t="s">
        <v>487</v>
      </c>
      <c r="I233" s="80" t="s">
        <v>488</v>
      </c>
      <c r="J233" s="80">
        <v>1984</v>
      </c>
      <c r="K233" s="80" t="s">
        <v>489</v>
      </c>
      <c r="L233" s="92"/>
      <c r="M233" s="93"/>
      <c r="N233" s="71">
        <f t="shared" si="14"/>
      </c>
    </row>
    <row r="234" spans="1:14" ht="12.75">
      <c r="A234" s="80" t="s">
        <v>2363</v>
      </c>
      <c r="B234" s="81" t="s">
        <v>275</v>
      </c>
      <c r="C234" s="80" t="s">
        <v>146</v>
      </c>
      <c r="D234" s="81" t="s">
        <v>227</v>
      </c>
      <c r="E234" s="87" t="str">
        <f t="shared" si="15"/>
        <v>E08LE001</v>
      </c>
      <c r="F234" s="80" t="s">
        <v>842</v>
      </c>
      <c r="G234" s="80" t="s">
        <v>843</v>
      </c>
      <c r="H234" s="80" t="s">
        <v>844</v>
      </c>
      <c r="I234" s="80" t="s">
        <v>308</v>
      </c>
      <c r="J234" s="80">
        <v>1996</v>
      </c>
      <c r="K234" s="80" t="s">
        <v>845</v>
      </c>
      <c r="L234" s="92"/>
      <c r="M234" s="93"/>
      <c r="N234" s="71">
        <f t="shared" si="14"/>
      </c>
    </row>
    <row r="235" spans="1:14" ht="12.75">
      <c r="A235" s="80" t="s">
        <v>2363</v>
      </c>
      <c r="B235" s="81" t="s">
        <v>275</v>
      </c>
      <c r="C235" s="80" t="s">
        <v>2279</v>
      </c>
      <c r="D235" s="81" t="s">
        <v>227</v>
      </c>
      <c r="E235" s="87" t="str">
        <f t="shared" si="15"/>
        <v>E08LL001</v>
      </c>
      <c r="F235" s="80" t="s">
        <v>846</v>
      </c>
      <c r="G235" s="80" t="s">
        <v>847</v>
      </c>
      <c r="H235" s="80" t="s">
        <v>574</v>
      </c>
      <c r="I235" s="80" t="s">
        <v>449</v>
      </c>
      <c r="J235" s="80">
        <v>1997</v>
      </c>
      <c r="K235" s="80" t="s">
        <v>848</v>
      </c>
      <c r="L235" s="92"/>
      <c r="M235" s="93"/>
      <c r="N235" s="71">
        <f t="shared" si="14"/>
      </c>
    </row>
    <row r="236" spans="1:14" ht="25.5">
      <c r="A236" s="80" t="s">
        <v>2363</v>
      </c>
      <c r="B236" s="81" t="s">
        <v>275</v>
      </c>
      <c r="C236" s="80" t="s">
        <v>2279</v>
      </c>
      <c r="D236" s="81" t="s">
        <v>228</v>
      </c>
      <c r="E236" s="87" t="str">
        <f t="shared" si="15"/>
        <v>E08LL002</v>
      </c>
      <c r="F236" s="80" t="s">
        <v>852</v>
      </c>
      <c r="G236" s="80" t="s">
        <v>847</v>
      </c>
      <c r="H236" s="80" t="s">
        <v>574</v>
      </c>
      <c r="I236" s="80" t="s">
        <v>853</v>
      </c>
      <c r="J236" s="80">
        <v>2001</v>
      </c>
      <c r="K236" s="80" t="s">
        <v>854</v>
      </c>
      <c r="L236" s="92"/>
      <c r="M236" s="93"/>
      <c r="N236" s="71">
        <f t="shared" si="14"/>
      </c>
    </row>
    <row r="237" spans="1:14" ht="12.75">
      <c r="A237" s="80" t="s">
        <v>2363</v>
      </c>
      <c r="B237" s="81" t="s">
        <v>275</v>
      </c>
      <c r="C237" s="80" t="s">
        <v>2335</v>
      </c>
      <c r="D237" s="81" t="s">
        <v>227</v>
      </c>
      <c r="E237" s="87" t="str">
        <f t="shared" si="15"/>
        <v>E08MA001</v>
      </c>
      <c r="F237" s="80" t="s">
        <v>778</v>
      </c>
      <c r="G237" s="80" t="s">
        <v>968</v>
      </c>
      <c r="H237" s="80" t="s">
        <v>779</v>
      </c>
      <c r="I237" s="80" t="s">
        <v>780</v>
      </c>
      <c r="J237" s="80">
        <v>1992</v>
      </c>
      <c r="K237" s="80" t="s">
        <v>781</v>
      </c>
      <c r="L237" s="92"/>
      <c r="M237" s="93"/>
      <c r="N237" s="71">
        <f t="shared" si="14"/>
      </c>
    </row>
    <row r="238" spans="1:14" ht="12.75">
      <c r="A238" s="80" t="s">
        <v>2363</v>
      </c>
      <c r="B238" s="81" t="s">
        <v>275</v>
      </c>
      <c r="C238" s="80" t="s">
        <v>512</v>
      </c>
      <c r="D238" s="81" t="s">
        <v>227</v>
      </c>
      <c r="E238" s="87" t="str">
        <f t="shared" si="15"/>
        <v>E08ME001</v>
      </c>
      <c r="F238" s="80" t="s">
        <v>511</v>
      </c>
      <c r="G238" s="80" t="s">
        <v>513</v>
      </c>
      <c r="H238" s="80" t="s">
        <v>514</v>
      </c>
      <c r="I238" s="80" t="s">
        <v>488</v>
      </c>
      <c r="J238" s="80">
        <v>1997</v>
      </c>
      <c r="K238" s="80" t="s">
        <v>515</v>
      </c>
      <c r="L238" s="92"/>
      <c r="M238" s="93"/>
      <c r="N238" s="71">
        <f t="shared" si="14"/>
      </c>
    </row>
    <row r="239" spans="1:14" ht="12.75">
      <c r="A239" s="80" t="s">
        <v>2363</v>
      </c>
      <c r="B239" s="81" t="s">
        <v>275</v>
      </c>
      <c r="C239" s="80" t="s">
        <v>2266</v>
      </c>
      <c r="D239" s="81" t="s">
        <v>227</v>
      </c>
      <c r="E239" s="87" t="str">
        <f t="shared" si="15"/>
        <v>E08PA001</v>
      </c>
      <c r="F239" s="80" t="s">
        <v>871</v>
      </c>
      <c r="G239" s="80" t="s">
        <v>872</v>
      </c>
      <c r="H239" s="80" t="s">
        <v>873</v>
      </c>
      <c r="I239" s="80" t="s">
        <v>874</v>
      </c>
      <c r="J239" s="80">
        <v>2001</v>
      </c>
      <c r="K239" s="80" t="s">
        <v>875</v>
      </c>
      <c r="L239" s="92"/>
      <c r="M239" s="93"/>
      <c r="N239" s="71">
        <f aca="true" t="shared" si="16" ref="N239:N272">IF(M239,M239+28,"")</f>
      </c>
    </row>
    <row r="240" spans="1:14" ht="25.5">
      <c r="A240" s="80" t="s">
        <v>2363</v>
      </c>
      <c r="B240" s="81" t="s">
        <v>275</v>
      </c>
      <c r="C240" s="80" t="s">
        <v>2266</v>
      </c>
      <c r="D240" s="81" t="s">
        <v>228</v>
      </c>
      <c r="E240" s="87" t="str">
        <f>CONCATENATE(A240,"",B240,"",C240,"",D240)</f>
        <v>E08PA002</v>
      </c>
      <c r="F240" s="80" t="s">
        <v>1092</v>
      </c>
      <c r="G240" s="80" t="s">
        <v>872</v>
      </c>
      <c r="H240" s="80"/>
      <c r="I240" s="80" t="s">
        <v>2454</v>
      </c>
      <c r="J240" s="80">
        <v>2010</v>
      </c>
      <c r="K240" s="80" t="s">
        <v>1093</v>
      </c>
      <c r="L240" s="92"/>
      <c r="M240" s="93"/>
      <c r="N240" s="71">
        <f t="shared" si="16"/>
      </c>
    </row>
    <row r="241" spans="1:14" ht="25.5">
      <c r="A241" s="80" t="s">
        <v>2363</v>
      </c>
      <c r="B241" s="81" t="s">
        <v>275</v>
      </c>
      <c r="C241" s="80" t="s">
        <v>130</v>
      </c>
      <c r="D241" s="81" t="s">
        <v>227</v>
      </c>
      <c r="E241" s="87" t="str">
        <f t="shared" si="15"/>
        <v>E08PI001</v>
      </c>
      <c r="F241" s="80" t="s">
        <v>1945</v>
      </c>
      <c r="G241" s="80" t="s">
        <v>1946</v>
      </c>
      <c r="H241" s="80" t="s">
        <v>1947</v>
      </c>
      <c r="I241" s="80" t="s">
        <v>1948</v>
      </c>
      <c r="J241" s="80">
        <v>2001</v>
      </c>
      <c r="K241" s="80" t="s">
        <v>1949</v>
      </c>
      <c r="L241" s="92"/>
      <c r="M241" s="93"/>
      <c r="N241" s="71">
        <f t="shared" si="16"/>
      </c>
    </row>
    <row r="242" spans="1:14" ht="12.75">
      <c r="A242" s="80" t="s">
        <v>2363</v>
      </c>
      <c r="B242" s="81" t="s">
        <v>275</v>
      </c>
      <c r="C242" s="80" t="s">
        <v>133</v>
      </c>
      <c r="D242" s="81" t="s">
        <v>227</v>
      </c>
      <c r="E242" s="87" t="str">
        <f>CONCATENATE(A242,"",B242,"",C242,"",D242)</f>
        <v>E08RO001</v>
      </c>
      <c r="F242" s="80" t="s">
        <v>376</v>
      </c>
      <c r="G242" s="80" t="s">
        <v>377</v>
      </c>
      <c r="H242" s="80" t="s">
        <v>378</v>
      </c>
      <c r="I242" s="80" t="s">
        <v>2454</v>
      </c>
      <c r="J242" s="80">
        <v>2002</v>
      </c>
      <c r="K242" s="80" t="s">
        <v>379</v>
      </c>
      <c r="L242" s="92"/>
      <c r="M242" s="93"/>
      <c r="N242" s="71">
        <f t="shared" si="16"/>
      </c>
    </row>
    <row r="243" spans="1:14" ht="25.5">
      <c r="A243" s="80" t="s">
        <v>2363</v>
      </c>
      <c r="B243" s="81" t="s">
        <v>275</v>
      </c>
      <c r="C243" s="80" t="s">
        <v>2342</v>
      </c>
      <c r="D243" s="81" t="s">
        <v>227</v>
      </c>
      <c r="E243" s="87" t="str">
        <f t="shared" si="15"/>
        <v>E08SP001</v>
      </c>
      <c r="F243" s="80" t="s">
        <v>431</v>
      </c>
      <c r="G243" s="80" t="s">
        <v>2366</v>
      </c>
      <c r="H243" s="80" t="s">
        <v>432</v>
      </c>
      <c r="I243" s="80" t="s">
        <v>433</v>
      </c>
      <c r="J243" s="80">
        <v>2002</v>
      </c>
      <c r="K243" s="80" t="s">
        <v>434</v>
      </c>
      <c r="L243" s="92"/>
      <c r="M243" s="93"/>
      <c r="N243" s="71">
        <f t="shared" si="16"/>
      </c>
    </row>
    <row r="244" spans="1:14" ht="12.75">
      <c r="A244" s="80" t="s">
        <v>2363</v>
      </c>
      <c r="B244" s="81" t="s">
        <v>275</v>
      </c>
      <c r="C244" s="80" t="s">
        <v>2342</v>
      </c>
      <c r="D244" s="81" t="s">
        <v>228</v>
      </c>
      <c r="E244" s="87" t="str">
        <f t="shared" si="15"/>
        <v>E08SP002</v>
      </c>
      <c r="F244" s="80" t="s">
        <v>435</v>
      </c>
      <c r="G244" s="80" t="s">
        <v>2366</v>
      </c>
      <c r="H244" s="80" t="s">
        <v>432</v>
      </c>
      <c r="I244" s="80" t="s">
        <v>439</v>
      </c>
      <c r="J244" s="80">
        <v>1998</v>
      </c>
      <c r="K244" s="80" t="s">
        <v>440</v>
      </c>
      <c r="L244" s="92"/>
      <c r="M244" s="93"/>
      <c r="N244" s="71">
        <f t="shared" si="16"/>
      </c>
    </row>
    <row r="245" spans="1:14" ht="12.75">
      <c r="A245" s="80" t="s">
        <v>2363</v>
      </c>
      <c r="B245" s="81" t="s">
        <v>275</v>
      </c>
      <c r="C245" s="80" t="s">
        <v>2342</v>
      </c>
      <c r="D245" s="81" t="s">
        <v>230</v>
      </c>
      <c r="E245" s="87" t="str">
        <f t="shared" si="15"/>
        <v>E08SP003</v>
      </c>
      <c r="F245" s="80" t="s">
        <v>508</v>
      </c>
      <c r="G245" s="80" t="s">
        <v>2366</v>
      </c>
      <c r="H245" s="80" t="s">
        <v>509</v>
      </c>
      <c r="I245" s="80" t="s">
        <v>488</v>
      </c>
      <c r="J245" s="80"/>
      <c r="K245" s="80" t="s">
        <v>510</v>
      </c>
      <c r="L245" s="92"/>
      <c r="M245" s="93"/>
      <c r="N245" s="71">
        <f t="shared" si="16"/>
      </c>
    </row>
    <row r="246" spans="1:14" ht="12.75">
      <c r="A246" s="80" t="s">
        <v>2363</v>
      </c>
      <c r="B246" s="81" t="s">
        <v>275</v>
      </c>
      <c r="C246" s="80" t="s">
        <v>2271</v>
      </c>
      <c r="D246" s="81" t="s">
        <v>227</v>
      </c>
      <c r="E246" s="87" t="str">
        <f t="shared" si="15"/>
        <v>E08ST001</v>
      </c>
      <c r="F246" s="80" t="s">
        <v>849</v>
      </c>
      <c r="G246" s="80" t="s">
        <v>2449</v>
      </c>
      <c r="H246" s="80" t="s">
        <v>850</v>
      </c>
      <c r="I246" s="80" t="s">
        <v>449</v>
      </c>
      <c r="J246" s="80">
        <v>2000</v>
      </c>
      <c r="K246" s="80" t="s">
        <v>851</v>
      </c>
      <c r="L246" s="92"/>
      <c r="M246" s="93"/>
      <c r="N246" s="71">
        <f t="shared" si="16"/>
      </c>
    </row>
    <row r="247" spans="1:14" ht="25.5">
      <c r="A247" s="80" t="s">
        <v>2363</v>
      </c>
      <c r="B247" s="81" t="s">
        <v>275</v>
      </c>
      <c r="C247" s="80" t="s">
        <v>2321</v>
      </c>
      <c r="D247" s="81" t="s">
        <v>227</v>
      </c>
      <c r="E247" s="87" t="str">
        <f t="shared" si="15"/>
        <v>E08YA001</v>
      </c>
      <c r="F247" s="80" t="s">
        <v>1572</v>
      </c>
      <c r="G247" s="80" t="s">
        <v>1569</v>
      </c>
      <c r="H247" s="80" t="s">
        <v>1570</v>
      </c>
      <c r="I247" s="80" t="s">
        <v>2470</v>
      </c>
      <c r="J247" s="80">
        <v>1988</v>
      </c>
      <c r="K247" s="80" t="s">
        <v>1571</v>
      </c>
      <c r="L247" s="92"/>
      <c r="M247" s="93"/>
      <c r="N247" s="71">
        <f t="shared" si="16"/>
      </c>
    </row>
    <row r="248" spans="1:14" ht="25.5">
      <c r="A248" s="80" t="s">
        <v>2363</v>
      </c>
      <c r="B248" s="81" t="s">
        <v>428</v>
      </c>
      <c r="C248" s="80" t="s">
        <v>865</v>
      </c>
      <c r="D248" s="81" t="s">
        <v>227</v>
      </c>
      <c r="E248" s="87" t="str">
        <f t="shared" si="15"/>
        <v>E09AD001</v>
      </c>
      <c r="F248" s="80" t="s">
        <v>970</v>
      </c>
      <c r="G248" s="80" t="s">
        <v>867</v>
      </c>
      <c r="H248" s="80" t="s">
        <v>971</v>
      </c>
      <c r="I248" s="80" t="s">
        <v>2470</v>
      </c>
      <c r="J248" s="80">
        <v>1980</v>
      </c>
      <c r="K248" s="80" t="s">
        <v>972</v>
      </c>
      <c r="L248" s="92"/>
      <c r="M248" s="93"/>
      <c r="N248" s="71">
        <f t="shared" si="16"/>
      </c>
    </row>
    <row r="249" spans="1:14" ht="12.75">
      <c r="A249" s="80" t="s">
        <v>2363</v>
      </c>
      <c r="B249" s="81" t="s">
        <v>428</v>
      </c>
      <c r="C249" s="80" t="s">
        <v>1504</v>
      </c>
      <c r="D249" s="81" t="s">
        <v>227</v>
      </c>
      <c r="E249" s="87" t="str">
        <f t="shared" si="15"/>
        <v>E09AN001</v>
      </c>
      <c r="F249" s="80" t="s">
        <v>904</v>
      </c>
      <c r="G249" s="80" t="s">
        <v>948</v>
      </c>
      <c r="H249" s="80" t="s">
        <v>948</v>
      </c>
      <c r="I249" s="80" t="s">
        <v>905</v>
      </c>
      <c r="J249" s="80">
        <v>1995</v>
      </c>
      <c r="K249" s="80" t="s">
        <v>906</v>
      </c>
      <c r="L249" s="92"/>
      <c r="M249" s="93"/>
      <c r="N249" s="71">
        <f t="shared" si="16"/>
      </c>
    </row>
    <row r="250" spans="1:15" ht="12.75">
      <c r="A250" s="80" t="s">
        <v>2363</v>
      </c>
      <c r="B250" s="81" t="s">
        <v>428</v>
      </c>
      <c r="C250" s="80" t="s">
        <v>1504</v>
      </c>
      <c r="D250" s="81" t="s">
        <v>228</v>
      </c>
      <c r="E250" s="100" t="str">
        <f t="shared" si="15"/>
        <v>E09AN002</v>
      </c>
      <c r="F250" s="80" t="s">
        <v>947</v>
      </c>
      <c r="G250" s="80" t="s">
        <v>948</v>
      </c>
      <c r="H250" s="80" t="s">
        <v>948</v>
      </c>
      <c r="I250" s="80" t="s">
        <v>905</v>
      </c>
      <c r="J250" s="80">
        <v>1995</v>
      </c>
      <c r="K250" s="80" t="s">
        <v>949</v>
      </c>
      <c r="L250" s="92"/>
      <c r="M250" s="93"/>
      <c r="N250" s="71">
        <f t="shared" si="16"/>
      </c>
      <c r="O250" s="4"/>
    </row>
    <row r="251" spans="1:14" ht="25.5">
      <c r="A251" s="80" t="s">
        <v>2363</v>
      </c>
      <c r="B251" s="81" t="s">
        <v>428</v>
      </c>
      <c r="C251" s="80" t="s">
        <v>978</v>
      </c>
      <c r="D251" s="81" t="s">
        <v>227</v>
      </c>
      <c r="E251" s="87" t="str">
        <f t="shared" si="15"/>
        <v>E09AR001</v>
      </c>
      <c r="F251" s="80" t="s">
        <v>979</v>
      </c>
      <c r="G251" s="80" t="s">
        <v>980</v>
      </c>
      <c r="H251" s="80" t="s">
        <v>981</v>
      </c>
      <c r="I251" s="80" t="s">
        <v>874</v>
      </c>
      <c r="J251" s="80">
        <v>2003</v>
      </c>
      <c r="K251" s="80" t="s">
        <v>982</v>
      </c>
      <c r="L251" s="92"/>
      <c r="M251" s="93"/>
      <c r="N251" s="71">
        <f t="shared" si="16"/>
      </c>
    </row>
    <row r="252" spans="1:14" ht="25.5">
      <c r="A252" s="80" t="s">
        <v>2363</v>
      </c>
      <c r="B252" s="81" t="s">
        <v>428</v>
      </c>
      <c r="C252" s="80" t="s">
        <v>145</v>
      </c>
      <c r="D252" s="81" t="s">
        <v>227</v>
      </c>
      <c r="E252" s="87" t="str">
        <f t="shared" si="15"/>
        <v>E09BO001</v>
      </c>
      <c r="F252" s="80" t="s">
        <v>1158</v>
      </c>
      <c r="G252" s="80" t="s">
        <v>1159</v>
      </c>
      <c r="H252" s="80" t="s">
        <v>1160</v>
      </c>
      <c r="I252" s="80" t="s">
        <v>1161</v>
      </c>
      <c r="J252" s="80">
        <v>2005</v>
      </c>
      <c r="K252" s="80" t="s">
        <v>1162</v>
      </c>
      <c r="L252" s="92"/>
      <c r="M252" s="93"/>
      <c r="N252" s="71">
        <f t="shared" si="16"/>
      </c>
    </row>
    <row r="253" spans="1:14" ht="12.75">
      <c r="A253" s="80" t="s">
        <v>2363</v>
      </c>
      <c r="B253" s="81" t="s">
        <v>428</v>
      </c>
      <c r="C253" s="80" t="s">
        <v>1030</v>
      </c>
      <c r="D253" s="81" t="s">
        <v>227</v>
      </c>
      <c r="E253" s="87" t="str">
        <f t="shared" si="15"/>
        <v>E09DO001</v>
      </c>
      <c r="F253" s="80" t="s">
        <v>1031</v>
      </c>
      <c r="G253" s="80" t="s">
        <v>1032</v>
      </c>
      <c r="H253" s="80" t="s">
        <v>1033</v>
      </c>
      <c r="I253" s="80" t="s">
        <v>874</v>
      </c>
      <c r="J253" s="80"/>
      <c r="K253" s="80" t="s">
        <v>1034</v>
      </c>
      <c r="L253" s="92"/>
      <c r="M253" s="93"/>
      <c r="N253" s="71">
        <f t="shared" si="16"/>
      </c>
    </row>
    <row r="254" spans="1:14" ht="12.75">
      <c r="A254" s="80" t="s">
        <v>2363</v>
      </c>
      <c r="B254" s="81" t="s">
        <v>428</v>
      </c>
      <c r="C254" s="80" t="s">
        <v>2245</v>
      </c>
      <c r="D254" s="81" t="s">
        <v>227</v>
      </c>
      <c r="E254" s="87" t="str">
        <f t="shared" si="15"/>
        <v>E09HU001</v>
      </c>
      <c r="F254" s="80" t="s">
        <v>992</v>
      </c>
      <c r="G254" s="80" t="s">
        <v>989</v>
      </c>
      <c r="H254" s="80" t="s">
        <v>993</v>
      </c>
      <c r="I254" s="80" t="s">
        <v>2454</v>
      </c>
      <c r="J254" s="80">
        <v>2001</v>
      </c>
      <c r="K254" s="80" t="s">
        <v>994</v>
      </c>
      <c r="L254" s="92"/>
      <c r="M254" s="93"/>
      <c r="N254" s="71">
        <f t="shared" si="16"/>
      </c>
    </row>
    <row r="255" spans="1:14" ht="12.75">
      <c r="A255" s="80" t="s">
        <v>2363</v>
      </c>
      <c r="B255" s="81" t="s">
        <v>428</v>
      </c>
      <c r="C255" s="80" t="s">
        <v>2245</v>
      </c>
      <c r="D255" s="81" t="s">
        <v>228</v>
      </c>
      <c r="E255" s="87" t="str">
        <f t="shared" si="15"/>
        <v>E09HU002</v>
      </c>
      <c r="F255" s="80" t="s">
        <v>995</v>
      </c>
      <c r="G255" s="80" t="s">
        <v>996</v>
      </c>
      <c r="H255" s="80" t="s">
        <v>993</v>
      </c>
      <c r="I255" s="80" t="s">
        <v>2454</v>
      </c>
      <c r="J255" s="80">
        <v>2001</v>
      </c>
      <c r="K255" s="80" t="s">
        <v>997</v>
      </c>
      <c r="L255" s="92"/>
      <c r="M255" s="93"/>
      <c r="N255" s="71">
        <f t="shared" si="16"/>
      </c>
    </row>
    <row r="256" spans="1:14" ht="12.75">
      <c r="A256" s="80" t="s">
        <v>2363</v>
      </c>
      <c r="B256" s="81" t="s">
        <v>428</v>
      </c>
      <c r="C256" s="80" t="s">
        <v>2245</v>
      </c>
      <c r="D256" s="81" t="s">
        <v>230</v>
      </c>
      <c r="E256" s="87" t="str">
        <f t="shared" si="15"/>
        <v>E09HU003</v>
      </c>
      <c r="F256" s="80" t="s">
        <v>988</v>
      </c>
      <c r="G256" s="80" t="s">
        <v>989</v>
      </c>
      <c r="H256" s="80" t="s">
        <v>990</v>
      </c>
      <c r="I256" s="80" t="s">
        <v>2454</v>
      </c>
      <c r="J256" s="80">
        <v>2004</v>
      </c>
      <c r="K256" s="80" t="s">
        <v>991</v>
      </c>
      <c r="L256" s="92"/>
      <c r="M256" s="93"/>
      <c r="N256" s="71">
        <f t="shared" si="16"/>
      </c>
    </row>
    <row r="257" spans="1:14" ht="12.75">
      <c r="A257" s="80" t="s">
        <v>2363</v>
      </c>
      <c r="B257" s="81" t="s">
        <v>428</v>
      </c>
      <c r="C257" s="80" t="s">
        <v>146</v>
      </c>
      <c r="D257" s="81" t="s">
        <v>227</v>
      </c>
      <c r="E257" s="87" t="str">
        <f t="shared" si="15"/>
        <v>E09LE001</v>
      </c>
      <c r="F257" s="80" t="s">
        <v>474</v>
      </c>
      <c r="G257" s="80" t="s">
        <v>475</v>
      </c>
      <c r="H257" s="80" t="s">
        <v>476</v>
      </c>
      <c r="I257" s="80" t="s">
        <v>477</v>
      </c>
      <c r="J257" s="80">
        <v>2001</v>
      </c>
      <c r="K257" s="80" t="s">
        <v>478</v>
      </c>
      <c r="L257" s="92"/>
      <c r="M257" s="93"/>
      <c r="N257" s="71">
        <f t="shared" si="16"/>
      </c>
    </row>
    <row r="258" spans="1:14" ht="12.75">
      <c r="A258" s="80" t="s">
        <v>2363</v>
      </c>
      <c r="B258" s="81" t="s">
        <v>428</v>
      </c>
      <c r="C258" s="80" t="s">
        <v>146</v>
      </c>
      <c r="D258" s="81" t="s">
        <v>230</v>
      </c>
      <c r="E258" s="87" t="str">
        <f t="shared" si="15"/>
        <v>E09LE003</v>
      </c>
      <c r="F258" s="80" t="s">
        <v>479</v>
      </c>
      <c r="G258" s="80" t="s">
        <v>475</v>
      </c>
      <c r="H258" s="80" t="s">
        <v>476</v>
      </c>
      <c r="I258" s="80" t="s">
        <v>477</v>
      </c>
      <c r="J258" s="80">
        <v>2001</v>
      </c>
      <c r="K258" s="80" t="s">
        <v>480</v>
      </c>
      <c r="L258" s="92"/>
      <c r="M258" s="93"/>
      <c r="N258" s="71">
        <f t="shared" si="16"/>
      </c>
    </row>
    <row r="259" spans="1:14" ht="25.5">
      <c r="A259" s="80" t="s">
        <v>2363</v>
      </c>
      <c r="B259" s="81" t="s">
        <v>428</v>
      </c>
      <c r="C259" s="80" t="s">
        <v>2335</v>
      </c>
      <c r="D259" s="81" t="s">
        <v>227</v>
      </c>
      <c r="E259" s="87" t="str">
        <f t="shared" si="15"/>
        <v>E09MA001</v>
      </c>
      <c r="F259" s="80" t="s">
        <v>1024</v>
      </c>
      <c r="G259" s="80" t="s">
        <v>2464</v>
      </c>
      <c r="H259" s="80" t="s">
        <v>2421</v>
      </c>
      <c r="I259" s="80" t="s">
        <v>1025</v>
      </c>
      <c r="J259" s="80">
        <v>2000</v>
      </c>
      <c r="K259" s="80" t="s">
        <v>1026</v>
      </c>
      <c r="L259" s="92"/>
      <c r="M259" s="93"/>
      <c r="N259" s="71">
        <f t="shared" si="16"/>
      </c>
    </row>
    <row r="260" spans="1:14" ht="25.5">
      <c r="A260" s="80" t="s">
        <v>2363</v>
      </c>
      <c r="B260" s="81" t="s">
        <v>428</v>
      </c>
      <c r="C260" s="80" t="s">
        <v>2335</v>
      </c>
      <c r="D260" s="81" t="s">
        <v>228</v>
      </c>
      <c r="E260" s="87" t="str">
        <f t="shared" si="15"/>
        <v>E09MA002</v>
      </c>
      <c r="F260" s="80" t="s">
        <v>1174</v>
      </c>
      <c r="G260" s="80" t="s">
        <v>1171</v>
      </c>
      <c r="H260" s="80" t="s">
        <v>1172</v>
      </c>
      <c r="I260" s="80" t="s">
        <v>24</v>
      </c>
      <c r="J260" s="80">
        <v>2005</v>
      </c>
      <c r="K260" s="80" t="s">
        <v>1173</v>
      </c>
      <c r="L260" s="92"/>
      <c r="M260" s="93"/>
      <c r="N260" s="71">
        <f t="shared" si="16"/>
      </c>
    </row>
    <row r="261" spans="1:14" ht="12.75">
      <c r="A261" s="80" t="s">
        <v>2363</v>
      </c>
      <c r="B261" s="81" t="s">
        <v>428</v>
      </c>
      <c r="C261" s="80" t="s">
        <v>983</v>
      </c>
      <c r="D261" s="81" t="s">
        <v>227</v>
      </c>
      <c r="E261" s="87" t="str">
        <f t="shared" si="15"/>
        <v>E09OT001</v>
      </c>
      <c r="F261" s="80" t="s">
        <v>984</v>
      </c>
      <c r="G261" s="80" t="s">
        <v>985</v>
      </c>
      <c r="H261" s="80" t="s">
        <v>986</v>
      </c>
      <c r="I261" s="80" t="s">
        <v>1574</v>
      </c>
      <c r="J261" s="80">
        <v>1997</v>
      </c>
      <c r="K261" s="80" t="s">
        <v>987</v>
      </c>
      <c r="L261" s="92"/>
      <c r="M261" s="93"/>
      <c r="N261" s="71">
        <f t="shared" si="16"/>
      </c>
    </row>
    <row r="262" spans="1:14" ht="25.5">
      <c r="A262" s="80" t="s">
        <v>2363</v>
      </c>
      <c r="B262" s="81" t="s">
        <v>428</v>
      </c>
      <c r="C262" s="80" t="s">
        <v>132</v>
      </c>
      <c r="D262" s="81" t="s">
        <v>227</v>
      </c>
      <c r="E262" s="87" t="str">
        <f t="shared" si="15"/>
        <v>E09PE001</v>
      </c>
      <c r="F262" s="80" t="s">
        <v>1027</v>
      </c>
      <c r="G262" s="80" t="s">
        <v>2430</v>
      </c>
      <c r="H262" s="80" t="s">
        <v>774</v>
      </c>
      <c r="I262" s="80" t="s">
        <v>1573</v>
      </c>
      <c r="J262" s="80">
        <v>1994</v>
      </c>
      <c r="K262" s="80" t="s">
        <v>1029</v>
      </c>
      <c r="L262" s="92"/>
      <c r="M262" s="93"/>
      <c r="N262" s="71">
        <f t="shared" si="16"/>
      </c>
    </row>
    <row r="263" spans="1:14" ht="25.5">
      <c r="A263" s="80" t="s">
        <v>2363</v>
      </c>
      <c r="B263" s="81" t="s">
        <v>428</v>
      </c>
      <c r="C263" s="80" t="s">
        <v>1840</v>
      </c>
      <c r="D263" s="81" t="s">
        <v>227</v>
      </c>
      <c r="E263" s="87" t="str">
        <f t="shared" si="15"/>
        <v>E09PH001</v>
      </c>
      <c r="F263" s="80" t="s">
        <v>1841</v>
      </c>
      <c r="G263" s="80" t="s">
        <v>1843</v>
      </c>
      <c r="H263" s="80" t="s">
        <v>1842</v>
      </c>
      <c r="I263" s="80" t="s">
        <v>1785</v>
      </c>
      <c r="J263" s="80">
        <v>2006</v>
      </c>
      <c r="K263" s="80" t="s">
        <v>1844</v>
      </c>
      <c r="L263" s="92"/>
      <c r="M263" s="93"/>
      <c r="N263" s="71">
        <f t="shared" si="16"/>
      </c>
    </row>
    <row r="264" spans="1:15" s="4" customFormat="1" ht="12.75">
      <c r="A264" s="80" t="s">
        <v>2363</v>
      </c>
      <c r="B264" s="81" t="s">
        <v>428</v>
      </c>
      <c r="C264" s="80" t="s">
        <v>130</v>
      </c>
      <c r="D264" s="81" t="s">
        <v>227</v>
      </c>
      <c r="E264" s="87" t="str">
        <f t="shared" si="15"/>
        <v>E09PI001</v>
      </c>
      <c r="F264" s="80" t="s">
        <v>964</v>
      </c>
      <c r="G264" s="80" t="s">
        <v>965</v>
      </c>
      <c r="H264" s="80" t="s">
        <v>966</v>
      </c>
      <c r="I264" s="80" t="s">
        <v>2454</v>
      </c>
      <c r="J264" s="80">
        <v>2005</v>
      </c>
      <c r="K264" s="80" t="s">
        <v>967</v>
      </c>
      <c r="L264" s="92"/>
      <c r="M264" s="93"/>
      <c r="N264" s="71">
        <f t="shared" si="16"/>
      </c>
      <c r="O264"/>
    </row>
    <row r="265" spans="1:14" ht="25.5">
      <c r="A265" s="80" t="s">
        <v>2363</v>
      </c>
      <c r="B265" s="81" t="s">
        <v>428</v>
      </c>
      <c r="C265" s="80" t="s">
        <v>423</v>
      </c>
      <c r="D265" s="81" t="s">
        <v>227</v>
      </c>
      <c r="E265" s="87" t="str">
        <f t="shared" si="15"/>
        <v>E09PR001</v>
      </c>
      <c r="F265" s="80" t="s">
        <v>1019</v>
      </c>
      <c r="G265" s="80" t="s">
        <v>1020</v>
      </c>
      <c r="H265" s="80" t="s">
        <v>1021</v>
      </c>
      <c r="I265" s="80" t="s">
        <v>1022</v>
      </c>
      <c r="J265" s="80">
        <v>2000</v>
      </c>
      <c r="K265" s="80" t="s">
        <v>1023</v>
      </c>
      <c r="L265" s="92"/>
      <c r="M265" s="93"/>
      <c r="N265" s="71">
        <f t="shared" si="16"/>
      </c>
    </row>
    <row r="266" spans="1:15" s="4" customFormat="1" ht="12.75">
      <c r="A266" s="80" t="s">
        <v>2363</v>
      </c>
      <c r="B266" s="81" t="s">
        <v>428</v>
      </c>
      <c r="C266" s="80" t="s">
        <v>123</v>
      </c>
      <c r="D266" s="81" t="s">
        <v>227</v>
      </c>
      <c r="E266" s="87" t="str">
        <f t="shared" si="15"/>
        <v>E09RA001</v>
      </c>
      <c r="F266" s="80" t="s">
        <v>973</v>
      </c>
      <c r="G266" s="80" t="s">
        <v>974</v>
      </c>
      <c r="H266" s="80" t="s">
        <v>975</v>
      </c>
      <c r="I266" s="80" t="s">
        <v>976</v>
      </c>
      <c r="J266" s="80">
        <v>1997</v>
      </c>
      <c r="K266" s="80" t="s">
        <v>977</v>
      </c>
      <c r="L266" s="92"/>
      <c r="M266" s="93"/>
      <c r="N266" s="71">
        <f t="shared" si="16"/>
      </c>
      <c r="O266"/>
    </row>
    <row r="267" spans="1:15" s="4" customFormat="1" ht="12.75">
      <c r="A267" s="80" t="s">
        <v>2363</v>
      </c>
      <c r="B267" s="81" t="s">
        <v>428</v>
      </c>
      <c r="C267" s="80" t="s">
        <v>2342</v>
      </c>
      <c r="D267" s="81" t="s">
        <v>227</v>
      </c>
      <c r="E267" s="87" t="str">
        <f t="shared" si="15"/>
        <v>E09SP001</v>
      </c>
      <c r="F267" s="80" t="s">
        <v>1167</v>
      </c>
      <c r="G267" s="80" t="s">
        <v>1168</v>
      </c>
      <c r="H267" s="80" t="s">
        <v>1169</v>
      </c>
      <c r="I267" s="80" t="s">
        <v>2470</v>
      </c>
      <c r="J267" s="80">
        <v>2006</v>
      </c>
      <c r="K267" s="80" t="s">
        <v>1170</v>
      </c>
      <c r="L267" s="92"/>
      <c r="M267" s="93"/>
      <c r="N267" s="71">
        <f t="shared" si="16"/>
      </c>
      <c r="O267"/>
    </row>
    <row r="268" spans="1:15" s="4" customFormat="1" ht="25.5">
      <c r="A268" s="80" t="s">
        <v>2363</v>
      </c>
      <c r="B268" s="81" t="s">
        <v>428</v>
      </c>
      <c r="C268" s="80" t="s">
        <v>2303</v>
      </c>
      <c r="D268" s="81" t="s">
        <v>227</v>
      </c>
      <c r="E268" s="87" t="str">
        <f t="shared" si="15"/>
        <v>E09WA001</v>
      </c>
      <c r="F268" s="80" t="s">
        <v>1163</v>
      </c>
      <c r="G268" s="80" t="s">
        <v>1164</v>
      </c>
      <c r="H268" s="80" t="s">
        <v>1165</v>
      </c>
      <c r="I268" s="80" t="s">
        <v>961</v>
      </c>
      <c r="J268" s="80">
        <v>1990</v>
      </c>
      <c r="K268" s="80" t="s">
        <v>1166</v>
      </c>
      <c r="L268" s="92"/>
      <c r="M268" s="93"/>
      <c r="N268" s="71">
        <f t="shared" si="16"/>
      </c>
      <c r="O268"/>
    </row>
    <row r="269" spans="1:15" s="4" customFormat="1" ht="12.75">
      <c r="A269" s="80" t="s">
        <v>2363</v>
      </c>
      <c r="B269" s="81" t="s">
        <v>203</v>
      </c>
      <c r="C269" s="80" t="s">
        <v>106</v>
      </c>
      <c r="D269" s="81" t="s">
        <v>227</v>
      </c>
      <c r="E269" s="100" t="str">
        <f t="shared" si="15"/>
        <v>E10ASY001</v>
      </c>
      <c r="F269" s="80" t="s">
        <v>107</v>
      </c>
      <c r="G269" s="80" t="s">
        <v>109</v>
      </c>
      <c r="H269" s="80" t="s">
        <v>108</v>
      </c>
      <c r="I269" s="80" t="s">
        <v>2470</v>
      </c>
      <c r="J269" s="80">
        <v>1993</v>
      </c>
      <c r="K269" s="80" t="s">
        <v>110</v>
      </c>
      <c r="L269" s="92"/>
      <c r="M269" s="93"/>
      <c r="N269" s="71">
        <f t="shared" si="16"/>
      </c>
      <c r="O269"/>
    </row>
    <row r="270" spans="1:14" s="4" customFormat="1" ht="12.75">
      <c r="A270" s="80" t="s">
        <v>2363</v>
      </c>
      <c r="B270" s="81" t="s">
        <v>207</v>
      </c>
      <c r="C270" s="80" t="s">
        <v>142</v>
      </c>
      <c r="D270" s="81" t="s">
        <v>227</v>
      </c>
      <c r="E270" s="100" t="str">
        <f t="shared" si="15"/>
        <v>E10BBL001</v>
      </c>
      <c r="F270" s="80" t="s">
        <v>943</v>
      </c>
      <c r="G270" s="80" t="s">
        <v>944</v>
      </c>
      <c r="H270" s="80" t="s">
        <v>945</v>
      </c>
      <c r="I270" s="80" t="s">
        <v>946</v>
      </c>
      <c r="J270" s="80">
        <v>1992</v>
      </c>
      <c r="K270" s="80"/>
      <c r="L270" s="92"/>
      <c r="M270" s="93"/>
      <c r="N270" s="71">
        <f t="shared" si="16"/>
      </c>
    </row>
    <row r="271" spans="1:14" s="4" customFormat="1" ht="12.75">
      <c r="A271" s="80" t="s">
        <v>2363</v>
      </c>
      <c r="B271" s="81" t="s">
        <v>207</v>
      </c>
      <c r="C271" s="80" t="s">
        <v>145</v>
      </c>
      <c r="D271" s="81" t="s">
        <v>227</v>
      </c>
      <c r="E271" s="100" t="str">
        <f t="shared" si="15"/>
        <v>E10BBO001</v>
      </c>
      <c r="F271" s="80" t="s">
        <v>1758</v>
      </c>
      <c r="G271" s="80" t="s">
        <v>1759</v>
      </c>
      <c r="H271" s="80" t="s">
        <v>1760</v>
      </c>
      <c r="I271" s="80" t="s">
        <v>1700</v>
      </c>
      <c r="J271" s="80">
        <v>1974</v>
      </c>
      <c r="K271" s="80" t="s">
        <v>1761</v>
      </c>
      <c r="L271" s="92"/>
      <c r="M271" s="93"/>
      <c r="N271" s="71">
        <f t="shared" si="16"/>
      </c>
    </row>
    <row r="272" spans="1:14" s="4" customFormat="1" ht="12.75">
      <c r="A272" s="80" t="s">
        <v>2363</v>
      </c>
      <c r="B272" s="81" t="s">
        <v>207</v>
      </c>
      <c r="C272" s="80" t="s">
        <v>1737</v>
      </c>
      <c r="D272" s="81" t="s">
        <v>227</v>
      </c>
      <c r="E272" s="100" t="str">
        <f t="shared" si="15"/>
        <v>E10BCU001</v>
      </c>
      <c r="F272" s="80" t="s">
        <v>1738</v>
      </c>
      <c r="G272" s="80" t="s">
        <v>1739</v>
      </c>
      <c r="H272" s="80" t="s">
        <v>1740</v>
      </c>
      <c r="I272" s="80" t="s">
        <v>1700</v>
      </c>
      <c r="J272" s="80">
        <v>1979</v>
      </c>
      <c r="K272" s="80" t="s">
        <v>1745</v>
      </c>
      <c r="L272" s="92"/>
      <c r="M272" s="93"/>
      <c r="N272" s="71">
        <f t="shared" si="16"/>
      </c>
    </row>
    <row r="273" spans="1:14" s="4" customFormat="1" ht="12.75">
      <c r="A273" s="80" t="s">
        <v>2363</v>
      </c>
      <c r="B273" s="81" t="s">
        <v>207</v>
      </c>
      <c r="C273" s="80" t="s">
        <v>267</v>
      </c>
      <c r="D273" s="81" t="s">
        <v>227</v>
      </c>
      <c r="E273" s="100" t="str">
        <f t="shared" si="15"/>
        <v>E10BDE001</v>
      </c>
      <c r="F273" s="80" t="s">
        <v>1729</v>
      </c>
      <c r="G273" s="80" t="s">
        <v>1730</v>
      </c>
      <c r="H273" s="80" t="s">
        <v>1731</v>
      </c>
      <c r="I273" s="80" t="s">
        <v>1700</v>
      </c>
      <c r="J273" s="80">
        <v>1990</v>
      </c>
      <c r="K273" s="80" t="s">
        <v>1732</v>
      </c>
      <c r="L273" s="92"/>
      <c r="M273" s="93"/>
      <c r="N273" s="71">
        <f aca="true" t="shared" si="17" ref="N273:N304">IF(M273,M273+28,"")</f>
      </c>
    </row>
    <row r="274" spans="1:14" s="4" customFormat="1" ht="12.75">
      <c r="A274" s="80" t="s">
        <v>2363</v>
      </c>
      <c r="B274" s="81" t="s">
        <v>207</v>
      </c>
      <c r="C274" s="80" t="s">
        <v>909</v>
      </c>
      <c r="D274" s="81" t="s">
        <v>227</v>
      </c>
      <c r="E274" s="100" t="str">
        <f t="shared" si="15"/>
        <v>E10BDK001</v>
      </c>
      <c r="F274" s="80" t="s">
        <v>910</v>
      </c>
      <c r="G274" s="80" t="s">
        <v>920</v>
      </c>
      <c r="H274" s="80" t="s">
        <v>921</v>
      </c>
      <c r="I274" s="80" t="s">
        <v>2576</v>
      </c>
      <c r="J274" s="80">
        <v>2002</v>
      </c>
      <c r="K274" s="80" t="s">
        <v>922</v>
      </c>
      <c r="L274" s="92"/>
      <c r="M274" s="93"/>
      <c r="N274" s="71">
        <f t="shared" si="17"/>
      </c>
    </row>
    <row r="275" spans="1:14" s="4" customFormat="1" ht="12.75">
      <c r="A275" s="80" t="s">
        <v>2363</v>
      </c>
      <c r="B275" s="81" t="s">
        <v>207</v>
      </c>
      <c r="C275" s="80" t="s">
        <v>950</v>
      </c>
      <c r="D275" s="81" t="s">
        <v>227</v>
      </c>
      <c r="E275" s="100" t="str">
        <f t="shared" si="15"/>
        <v>E10BEC001</v>
      </c>
      <c r="F275" s="80" t="s">
        <v>953</v>
      </c>
      <c r="G275" s="80" t="s">
        <v>951</v>
      </c>
      <c r="H275" s="80" t="s">
        <v>952</v>
      </c>
      <c r="I275" s="80" t="s">
        <v>954</v>
      </c>
      <c r="J275" s="80">
        <v>2006</v>
      </c>
      <c r="K275" s="80"/>
      <c r="L275" s="92"/>
      <c r="M275" s="93"/>
      <c r="N275" s="71">
        <f t="shared" si="17"/>
      </c>
    </row>
    <row r="276" spans="1:14" s="4" customFormat="1" ht="12.75">
      <c r="A276" s="80" t="s">
        <v>2363</v>
      </c>
      <c r="B276" s="81" t="s">
        <v>207</v>
      </c>
      <c r="C276" s="80" t="s">
        <v>950</v>
      </c>
      <c r="D276" s="81" t="s">
        <v>228</v>
      </c>
      <c r="E276" s="100" t="str">
        <f t="shared" si="15"/>
        <v>E10BEC002</v>
      </c>
      <c r="F276" s="80" t="s">
        <v>306</v>
      </c>
      <c r="G276" s="80" t="s">
        <v>951</v>
      </c>
      <c r="H276" s="80" t="s">
        <v>952</v>
      </c>
      <c r="I276" s="80" t="s">
        <v>954</v>
      </c>
      <c r="J276" s="80">
        <v>2006</v>
      </c>
      <c r="K276" s="80"/>
      <c r="L276" s="92"/>
      <c r="M276" s="93"/>
      <c r="N276" s="71">
        <f t="shared" si="17"/>
      </c>
    </row>
    <row r="277" spans="1:14" s="4" customFormat="1" ht="12.75">
      <c r="A277" s="80" t="s">
        <v>2363</v>
      </c>
      <c r="B277" s="81" t="s">
        <v>207</v>
      </c>
      <c r="C277" s="80" t="s">
        <v>124</v>
      </c>
      <c r="D277" s="81" t="s">
        <v>227</v>
      </c>
      <c r="E277" s="100" t="str">
        <f t="shared" si="15"/>
        <v>E10BLA001</v>
      </c>
      <c r="F277" s="80" t="s">
        <v>1702</v>
      </c>
      <c r="G277" s="80" t="s">
        <v>1703</v>
      </c>
      <c r="H277" s="80" t="s">
        <v>1704</v>
      </c>
      <c r="I277" s="80" t="s">
        <v>1700</v>
      </c>
      <c r="J277" s="80">
        <v>1966</v>
      </c>
      <c r="K277" s="80" t="s">
        <v>1705</v>
      </c>
      <c r="L277" s="92"/>
      <c r="M277" s="93"/>
      <c r="N277" s="71">
        <f t="shared" si="17"/>
      </c>
    </row>
    <row r="278" spans="1:14" s="4" customFormat="1" ht="12.75">
      <c r="A278" s="80" t="s">
        <v>2363</v>
      </c>
      <c r="B278" s="81" t="s">
        <v>207</v>
      </c>
      <c r="C278" s="80" t="s">
        <v>2335</v>
      </c>
      <c r="D278" s="81" t="s">
        <v>227</v>
      </c>
      <c r="E278" s="100" t="str">
        <f t="shared" si="15"/>
        <v>E10BMA001</v>
      </c>
      <c r="F278" s="80" t="s">
        <v>1758</v>
      </c>
      <c r="G278" s="80" t="s">
        <v>1759</v>
      </c>
      <c r="H278" s="80" t="s">
        <v>1760</v>
      </c>
      <c r="I278" s="80" t="s">
        <v>1700</v>
      </c>
      <c r="J278" s="80">
        <v>1974</v>
      </c>
      <c r="K278" s="80" t="s">
        <v>1761</v>
      </c>
      <c r="L278" s="92"/>
      <c r="M278" s="93"/>
      <c r="N278" s="71">
        <f t="shared" si="17"/>
      </c>
    </row>
    <row r="279" spans="1:14" s="4" customFormat="1" ht="12.75">
      <c r="A279" s="80" t="s">
        <v>2363</v>
      </c>
      <c r="B279" s="81" t="s">
        <v>207</v>
      </c>
      <c r="C279" s="80" t="s">
        <v>2328</v>
      </c>
      <c r="D279" s="81" t="s">
        <v>227</v>
      </c>
      <c r="E279" s="100" t="str">
        <f t="shared" si="15"/>
        <v>E10BMC001</v>
      </c>
      <c r="F279" s="80" t="s">
        <v>1733</v>
      </c>
      <c r="G279" s="80" t="s">
        <v>1734</v>
      </c>
      <c r="H279" s="80" t="s">
        <v>1735</v>
      </c>
      <c r="I279" s="80" t="s">
        <v>1700</v>
      </c>
      <c r="J279" s="80">
        <v>1972</v>
      </c>
      <c r="K279" s="80" t="s">
        <v>1736</v>
      </c>
      <c r="L279" s="92"/>
      <c r="M279" s="93"/>
      <c r="N279" s="71">
        <f t="shared" si="17"/>
      </c>
    </row>
    <row r="280" spans="1:14" s="4" customFormat="1" ht="25.5">
      <c r="A280" s="80" t="s">
        <v>2363</v>
      </c>
      <c r="B280" s="81" t="s">
        <v>207</v>
      </c>
      <c r="C280" s="80" t="s">
        <v>1706</v>
      </c>
      <c r="D280" s="81" t="s">
        <v>227</v>
      </c>
      <c r="E280" s="100" t="str">
        <f t="shared" si="15"/>
        <v>E10BMI001</v>
      </c>
      <c r="F280" s="80" t="s">
        <v>1728</v>
      </c>
      <c r="G280" s="80" t="s">
        <v>1707</v>
      </c>
      <c r="H280" s="80" t="s">
        <v>1708</v>
      </c>
      <c r="I280" s="80" t="s">
        <v>1700</v>
      </c>
      <c r="J280" s="80">
        <v>1984</v>
      </c>
      <c r="K280" s="80" t="s">
        <v>1709</v>
      </c>
      <c r="L280" s="92"/>
      <c r="M280" s="93"/>
      <c r="N280" s="71">
        <f t="shared" si="17"/>
      </c>
    </row>
    <row r="281" spans="1:14" s="4" customFormat="1" ht="12.75">
      <c r="A281" s="80" t="s">
        <v>2363</v>
      </c>
      <c r="B281" s="81" t="s">
        <v>207</v>
      </c>
      <c r="C281" s="80" t="s">
        <v>2266</v>
      </c>
      <c r="D281" s="81" t="s">
        <v>227</v>
      </c>
      <c r="E281" s="100" t="str">
        <f t="shared" si="15"/>
        <v>E10BPA001</v>
      </c>
      <c r="F281" s="80" t="s">
        <v>1697</v>
      </c>
      <c r="G281" s="80" t="s">
        <v>1698</v>
      </c>
      <c r="H281" s="80" t="s">
        <v>1699</v>
      </c>
      <c r="I281" s="80" t="s">
        <v>1700</v>
      </c>
      <c r="J281" s="80">
        <v>1983</v>
      </c>
      <c r="K281" s="80" t="s">
        <v>1701</v>
      </c>
      <c r="L281" s="92"/>
      <c r="M281" s="93"/>
      <c r="N281" s="71">
        <f t="shared" si="17"/>
      </c>
    </row>
    <row r="282" spans="1:14" s="4" customFormat="1" ht="12.75">
      <c r="A282" s="80" t="s">
        <v>2363</v>
      </c>
      <c r="B282" s="81" t="s">
        <v>207</v>
      </c>
      <c r="C282" s="80" t="s">
        <v>2325</v>
      </c>
      <c r="D282" s="81" t="s">
        <v>227</v>
      </c>
      <c r="E282" s="100" t="str">
        <f t="shared" si="15"/>
        <v>E10BSC001</v>
      </c>
      <c r="F282" s="80" t="s">
        <v>1710</v>
      </c>
      <c r="G282" s="80" t="s">
        <v>1711</v>
      </c>
      <c r="H282" s="80" t="s">
        <v>1726</v>
      </c>
      <c r="I282" s="80" t="s">
        <v>1700</v>
      </c>
      <c r="J282" s="80">
        <v>1973</v>
      </c>
      <c r="K282" s="80" t="s">
        <v>1727</v>
      </c>
      <c r="L282" s="92"/>
      <c r="M282" s="93"/>
      <c r="N282" s="71">
        <f t="shared" si="17"/>
      </c>
    </row>
    <row r="283" spans="1:14" s="4" customFormat="1" ht="12.75">
      <c r="A283" s="80" t="s">
        <v>2363</v>
      </c>
      <c r="B283" s="81" t="s">
        <v>207</v>
      </c>
      <c r="C283" s="80" t="s">
        <v>2303</v>
      </c>
      <c r="D283" s="81" t="s">
        <v>227</v>
      </c>
      <c r="E283" s="100" t="str">
        <f t="shared" si="15"/>
        <v>E10BWA001</v>
      </c>
      <c r="F283" s="80" t="s">
        <v>1746</v>
      </c>
      <c r="G283" s="80" t="s">
        <v>2468</v>
      </c>
      <c r="H283" s="80" t="s">
        <v>1740</v>
      </c>
      <c r="I283" s="80" t="s">
        <v>1700</v>
      </c>
      <c r="J283" s="80">
        <v>1965</v>
      </c>
      <c r="K283" s="80" t="s">
        <v>1747</v>
      </c>
      <c r="L283" s="92"/>
      <c r="M283" s="93"/>
      <c r="N283" s="71">
        <f t="shared" si="17"/>
      </c>
    </row>
    <row r="284" spans="1:14" s="4" customFormat="1" ht="12.75">
      <c r="A284" s="80" t="s">
        <v>2363</v>
      </c>
      <c r="B284" s="81" t="s">
        <v>207</v>
      </c>
      <c r="C284" s="80" t="s">
        <v>2303</v>
      </c>
      <c r="D284" s="81" t="s">
        <v>228</v>
      </c>
      <c r="E284" s="100" t="str">
        <f t="shared" si="15"/>
        <v>E10BWA002</v>
      </c>
      <c r="F284" s="80" t="s">
        <v>1756</v>
      </c>
      <c r="G284" s="80" t="s">
        <v>2468</v>
      </c>
      <c r="H284" s="80" t="s">
        <v>1740</v>
      </c>
      <c r="I284" s="80" t="s">
        <v>1700</v>
      </c>
      <c r="J284" s="80">
        <v>1966</v>
      </c>
      <c r="K284" s="80" t="s">
        <v>1757</v>
      </c>
      <c r="L284" s="92"/>
      <c r="M284" s="93"/>
      <c r="N284" s="71">
        <f t="shared" si="17"/>
      </c>
    </row>
    <row r="285" spans="1:14" s="4" customFormat="1" ht="25.5">
      <c r="A285" s="80" t="s">
        <v>2363</v>
      </c>
      <c r="B285" s="81" t="s">
        <v>205</v>
      </c>
      <c r="C285" s="80" t="s">
        <v>137</v>
      </c>
      <c r="D285" s="81" t="s">
        <v>227</v>
      </c>
      <c r="E285" s="100" t="str">
        <f t="shared" si="15"/>
        <v>E10CAL001</v>
      </c>
      <c r="F285" s="80" t="s">
        <v>112</v>
      </c>
      <c r="G285" s="80" t="s">
        <v>113</v>
      </c>
      <c r="H285" s="80" t="s">
        <v>114</v>
      </c>
      <c r="I285" s="80" t="s">
        <v>115</v>
      </c>
      <c r="J285" s="80">
        <v>2000</v>
      </c>
      <c r="K285" s="80" t="s">
        <v>116</v>
      </c>
      <c r="L285" s="92"/>
      <c r="M285" s="93"/>
      <c r="N285" s="71">
        <f t="shared" si="17"/>
      </c>
    </row>
    <row r="286" spans="1:14" s="4" customFormat="1" ht="25.5">
      <c r="A286" s="80" t="s">
        <v>2363</v>
      </c>
      <c r="B286" s="81" t="s">
        <v>205</v>
      </c>
      <c r="C286" s="80" t="s">
        <v>137</v>
      </c>
      <c r="D286" s="81" t="s">
        <v>228</v>
      </c>
      <c r="E286" s="100" t="str">
        <f t="shared" si="15"/>
        <v>E10CAL002</v>
      </c>
      <c r="F286" s="80" t="s">
        <v>1762</v>
      </c>
      <c r="G286" s="80" t="s">
        <v>1763</v>
      </c>
      <c r="H286" s="80" t="s">
        <v>1764</v>
      </c>
      <c r="I286" s="80" t="s">
        <v>115</v>
      </c>
      <c r="J286" s="80">
        <v>1995</v>
      </c>
      <c r="K286" s="80" t="s">
        <v>1765</v>
      </c>
      <c r="L286" s="92"/>
      <c r="M286" s="93"/>
      <c r="N286" s="71">
        <f t="shared" si="17"/>
      </c>
    </row>
    <row r="287" spans="1:14" s="4" customFormat="1" ht="25.5">
      <c r="A287" s="80" t="s">
        <v>2363</v>
      </c>
      <c r="B287" s="81" t="s">
        <v>205</v>
      </c>
      <c r="C287" s="80" t="s">
        <v>137</v>
      </c>
      <c r="D287" s="81" t="s">
        <v>230</v>
      </c>
      <c r="E287" s="100" t="str">
        <f t="shared" si="15"/>
        <v>E10CAL003</v>
      </c>
      <c r="F287" s="80" t="s">
        <v>1766</v>
      </c>
      <c r="G287" s="80" t="s">
        <v>1763</v>
      </c>
      <c r="H287" s="80" t="s">
        <v>1767</v>
      </c>
      <c r="I287" s="80" t="s">
        <v>115</v>
      </c>
      <c r="J287" s="80">
        <v>1996</v>
      </c>
      <c r="K287" s="80" t="s">
        <v>1768</v>
      </c>
      <c r="L287" s="92"/>
      <c r="M287" s="93"/>
      <c r="N287" s="71">
        <f t="shared" si="17"/>
      </c>
    </row>
    <row r="288" spans="1:14" s="4" customFormat="1" ht="25.5">
      <c r="A288" s="80" t="s">
        <v>2363</v>
      </c>
      <c r="B288" s="81" t="s">
        <v>205</v>
      </c>
      <c r="C288" s="80" t="s">
        <v>137</v>
      </c>
      <c r="D288" s="81" t="s">
        <v>231</v>
      </c>
      <c r="E288" s="100" t="str">
        <f aca="true" t="shared" si="18" ref="E288:E351">CONCATENATE(A288,"",B288,"",C288,"",D288)</f>
        <v>E10CAL004</v>
      </c>
      <c r="F288" s="80" t="s">
        <v>1769</v>
      </c>
      <c r="G288" s="80" t="s">
        <v>1763</v>
      </c>
      <c r="H288" s="80" t="s">
        <v>1767</v>
      </c>
      <c r="I288" s="80" t="s">
        <v>115</v>
      </c>
      <c r="J288" s="80">
        <v>1996</v>
      </c>
      <c r="K288" s="80" t="s">
        <v>1770</v>
      </c>
      <c r="L288" s="92"/>
      <c r="M288" s="93"/>
      <c r="N288" s="71">
        <f t="shared" si="17"/>
      </c>
    </row>
    <row r="289" spans="1:14" s="4" customFormat="1" ht="25.5">
      <c r="A289" s="80" t="s">
        <v>2363</v>
      </c>
      <c r="B289" s="81" t="s">
        <v>205</v>
      </c>
      <c r="C289" s="80" t="s">
        <v>137</v>
      </c>
      <c r="D289" s="81" t="s">
        <v>232</v>
      </c>
      <c r="E289" s="100" t="str">
        <f t="shared" si="18"/>
        <v>E10CAL005</v>
      </c>
      <c r="F289" s="80" t="s">
        <v>2168</v>
      </c>
      <c r="G289" s="80" t="s">
        <v>1763</v>
      </c>
      <c r="H289" s="80" t="s">
        <v>1767</v>
      </c>
      <c r="I289" s="80" t="s">
        <v>115</v>
      </c>
      <c r="J289" s="80">
        <v>1995</v>
      </c>
      <c r="K289" s="80" t="s">
        <v>2169</v>
      </c>
      <c r="L289" s="92"/>
      <c r="M289" s="93"/>
      <c r="N289" s="71">
        <f t="shared" si="17"/>
      </c>
    </row>
    <row r="290" spans="1:14" s="4" customFormat="1" ht="25.5">
      <c r="A290" s="80" t="s">
        <v>2363</v>
      </c>
      <c r="B290" s="81" t="s">
        <v>205</v>
      </c>
      <c r="C290" s="80" t="s">
        <v>2338</v>
      </c>
      <c r="D290" s="81" t="s">
        <v>227</v>
      </c>
      <c r="E290" s="100" t="str">
        <f t="shared" si="18"/>
        <v>E10CBE001</v>
      </c>
      <c r="F290" s="80" t="s">
        <v>593</v>
      </c>
      <c r="G290" s="80" t="s">
        <v>594</v>
      </c>
      <c r="H290" s="80" t="s">
        <v>595</v>
      </c>
      <c r="I290" s="80" t="s">
        <v>596</v>
      </c>
      <c r="J290" s="80">
        <v>1999</v>
      </c>
      <c r="K290" s="80" t="s">
        <v>597</v>
      </c>
      <c r="L290" s="92"/>
      <c r="M290" s="93"/>
      <c r="N290" s="71">
        <f t="shared" si="17"/>
      </c>
    </row>
    <row r="291" spans="1:14" s="4" customFormat="1" ht="25.5">
      <c r="A291" s="80" t="s">
        <v>2363</v>
      </c>
      <c r="B291" s="81" t="s">
        <v>205</v>
      </c>
      <c r="C291" s="80" t="s">
        <v>2338</v>
      </c>
      <c r="D291" s="81" t="s">
        <v>228</v>
      </c>
      <c r="E291" s="100" t="str">
        <f t="shared" si="18"/>
        <v>E10CBE002</v>
      </c>
      <c r="F291" s="80" t="s">
        <v>598</v>
      </c>
      <c r="G291" s="80" t="s">
        <v>594</v>
      </c>
      <c r="H291" s="80" t="s">
        <v>595</v>
      </c>
      <c r="I291" s="80" t="s">
        <v>596</v>
      </c>
      <c r="J291" s="80">
        <v>1999</v>
      </c>
      <c r="K291" s="80" t="s">
        <v>599</v>
      </c>
      <c r="L291" s="92"/>
      <c r="M291" s="93"/>
      <c r="N291" s="71">
        <f t="shared" si="17"/>
      </c>
    </row>
    <row r="292" spans="1:14" s="4" customFormat="1" ht="25.5">
      <c r="A292" s="80" t="s">
        <v>2363</v>
      </c>
      <c r="B292" s="81" t="s">
        <v>205</v>
      </c>
      <c r="C292" s="80" t="s">
        <v>2338</v>
      </c>
      <c r="D292" s="81" t="s">
        <v>230</v>
      </c>
      <c r="E292" s="100" t="str">
        <f t="shared" si="18"/>
        <v>E10CBE003</v>
      </c>
      <c r="F292" s="80" t="s">
        <v>600</v>
      </c>
      <c r="G292" s="80" t="s">
        <v>594</v>
      </c>
      <c r="H292" s="80" t="s">
        <v>595</v>
      </c>
      <c r="I292" s="80" t="s">
        <v>596</v>
      </c>
      <c r="J292" s="80">
        <v>1999</v>
      </c>
      <c r="K292" s="80" t="s">
        <v>601</v>
      </c>
      <c r="L292" s="92"/>
      <c r="M292" s="93"/>
      <c r="N292" s="71">
        <f t="shared" si="17"/>
      </c>
    </row>
    <row r="293" spans="1:14" s="4" customFormat="1" ht="25.5">
      <c r="A293" s="80" t="s">
        <v>2363</v>
      </c>
      <c r="B293" s="81" t="s">
        <v>205</v>
      </c>
      <c r="C293" s="80" t="s">
        <v>2338</v>
      </c>
      <c r="D293" s="81" t="s">
        <v>231</v>
      </c>
      <c r="E293" s="100" t="str">
        <f t="shared" si="18"/>
        <v>E10CBE004</v>
      </c>
      <c r="F293" s="80" t="s">
        <v>602</v>
      </c>
      <c r="G293" s="80" t="s">
        <v>594</v>
      </c>
      <c r="H293" s="80" t="s">
        <v>595</v>
      </c>
      <c r="I293" s="80" t="s">
        <v>596</v>
      </c>
      <c r="J293" s="80">
        <v>1999</v>
      </c>
      <c r="K293" s="80" t="s">
        <v>617</v>
      </c>
      <c r="L293" s="92"/>
      <c r="M293" s="93"/>
      <c r="N293" s="71">
        <f t="shared" si="17"/>
      </c>
    </row>
    <row r="294" spans="1:14" s="4" customFormat="1" ht="25.5">
      <c r="A294" s="80" t="s">
        <v>2363</v>
      </c>
      <c r="B294" s="81" t="s">
        <v>205</v>
      </c>
      <c r="C294" s="80" t="s">
        <v>2338</v>
      </c>
      <c r="D294" s="81" t="s">
        <v>232</v>
      </c>
      <c r="E294" s="100" t="str">
        <f t="shared" si="18"/>
        <v>E10CBE005</v>
      </c>
      <c r="F294" s="80" t="s">
        <v>618</v>
      </c>
      <c r="G294" s="80" t="s">
        <v>594</v>
      </c>
      <c r="H294" s="80" t="s">
        <v>595</v>
      </c>
      <c r="I294" s="80" t="s">
        <v>596</v>
      </c>
      <c r="J294" s="80">
        <v>1999</v>
      </c>
      <c r="K294" s="80" t="s">
        <v>619</v>
      </c>
      <c r="L294" s="92"/>
      <c r="M294" s="93"/>
      <c r="N294" s="71">
        <f t="shared" si="17"/>
      </c>
    </row>
    <row r="295" spans="1:14" s="4" customFormat="1" ht="25.5">
      <c r="A295" s="80" t="s">
        <v>2363</v>
      </c>
      <c r="B295" s="81" t="s">
        <v>205</v>
      </c>
      <c r="C295" s="80" t="s">
        <v>2338</v>
      </c>
      <c r="D295" s="81" t="s">
        <v>233</v>
      </c>
      <c r="E295" s="100" t="str">
        <f t="shared" si="18"/>
        <v>E10CBE006</v>
      </c>
      <c r="F295" s="80" t="s">
        <v>620</v>
      </c>
      <c r="G295" s="80" t="s">
        <v>594</v>
      </c>
      <c r="H295" s="80" t="s">
        <v>595</v>
      </c>
      <c r="I295" s="80" t="s">
        <v>596</v>
      </c>
      <c r="J295" s="80">
        <v>1999</v>
      </c>
      <c r="K295" s="80" t="s">
        <v>621</v>
      </c>
      <c r="L295" s="92"/>
      <c r="M295" s="93"/>
      <c r="N295" s="71">
        <f t="shared" si="17"/>
      </c>
    </row>
    <row r="296" spans="1:14" s="4" customFormat="1" ht="25.5">
      <c r="A296" s="80" t="s">
        <v>2363</v>
      </c>
      <c r="B296" s="81" t="s">
        <v>205</v>
      </c>
      <c r="C296" s="80" t="s">
        <v>2338</v>
      </c>
      <c r="D296" s="81" t="s">
        <v>234</v>
      </c>
      <c r="E296" s="100" t="str">
        <f t="shared" si="18"/>
        <v>E10CBE007</v>
      </c>
      <c r="F296" s="80" t="s">
        <v>622</v>
      </c>
      <c r="G296" s="80" t="s">
        <v>594</v>
      </c>
      <c r="H296" s="80" t="s">
        <v>595</v>
      </c>
      <c r="I296" s="80" t="s">
        <v>596</v>
      </c>
      <c r="J296" s="80">
        <v>1999</v>
      </c>
      <c r="K296" s="80" t="s">
        <v>624</v>
      </c>
      <c r="L296" s="92"/>
      <c r="M296" s="93"/>
      <c r="N296" s="71">
        <f t="shared" si="17"/>
      </c>
    </row>
    <row r="297" spans="1:14" s="4" customFormat="1" ht="25.5">
      <c r="A297" s="80" t="s">
        <v>2363</v>
      </c>
      <c r="B297" s="81" t="s">
        <v>205</v>
      </c>
      <c r="C297" s="80" t="s">
        <v>2338</v>
      </c>
      <c r="D297" s="81" t="s">
        <v>235</v>
      </c>
      <c r="E297" s="100" t="str">
        <f t="shared" si="18"/>
        <v>E10CBE008</v>
      </c>
      <c r="F297" s="80" t="s">
        <v>623</v>
      </c>
      <c r="G297" s="80" t="s">
        <v>594</v>
      </c>
      <c r="H297" s="80" t="s">
        <v>595</v>
      </c>
      <c r="I297" s="80" t="s">
        <v>596</v>
      </c>
      <c r="J297" s="80">
        <v>1999</v>
      </c>
      <c r="K297" s="80" t="s">
        <v>625</v>
      </c>
      <c r="L297" s="92"/>
      <c r="M297" s="93"/>
      <c r="N297" s="71">
        <f t="shared" si="17"/>
      </c>
    </row>
    <row r="298" spans="1:14" s="4" customFormat="1" ht="25.5">
      <c r="A298" s="80" t="s">
        <v>2363</v>
      </c>
      <c r="B298" s="81" t="s">
        <v>205</v>
      </c>
      <c r="C298" s="80" t="s">
        <v>2338</v>
      </c>
      <c r="D298" s="81" t="s">
        <v>236</v>
      </c>
      <c r="E298" s="100" t="str">
        <f t="shared" si="18"/>
        <v>E10CBE009</v>
      </c>
      <c r="F298" s="80" t="s">
        <v>626</v>
      </c>
      <c r="G298" s="80" t="s">
        <v>594</v>
      </c>
      <c r="H298" s="80" t="s">
        <v>595</v>
      </c>
      <c r="I298" s="80" t="s">
        <v>596</v>
      </c>
      <c r="J298" s="80">
        <v>1999</v>
      </c>
      <c r="K298" s="80" t="s">
        <v>627</v>
      </c>
      <c r="L298" s="92"/>
      <c r="M298" s="93"/>
      <c r="N298" s="71">
        <f t="shared" si="17"/>
      </c>
    </row>
    <row r="299" spans="1:14" s="4" customFormat="1" ht="25.5">
      <c r="A299" s="80" t="s">
        <v>2363</v>
      </c>
      <c r="B299" s="81" t="s">
        <v>205</v>
      </c>
      <c r="C299" s="80" t="s">
        <v>2338</v>
      </c>
      <c r="D299" s="81" t="s">
        <v>237</v>
      </c>
      <c r="E299" s="100" t="str">
        <f t="shared" si="18"/>
        <v>E10CBE010</v>
      </c>
      <c r="F299" s="80" t="s">
        <v>628</v>
      </c>
      <c r="G299" s="80" t="s">
        <v>594</v>
      </c>
      <c r="H299" s="80" t="s">
        <v>595</v>
      </c>
      <c r="I299" s="80" t="s">
        <v>596</v>
      </c>
      <c r="J299" s="80">
        <v>1999</v>
      </c>
      <c r="K299" s="80" t="s">
        <v>629</v>
      </c>
      <c r="L299" s="92"/>
      <c r="M299" s="93"/>
      <c r="N299" s="71">
        <f t="shared" si="17"/>
      </c>
    </row>
    <row r="300" spans="1:14" s="4" customFormat="1" ht="25.5">
      <c r="A300" s="80" t="s">
        <v>2363</v>
      </c>
      <c r="B300" s="81" t="s">
        <v>205</v>
      </c>
      <c r="C300" s="80" t="s">
        <v>2338</v>
      </c>
      <c r="D300" s="81" t="s">
        <v>238</v>
      </c>
      <c r="E300" s="100" t="str">
        <f t="shared" si="18"/>
        <v>E10CBE011</v>
      </c>
      <c r="F300" s="80" t="s">
        <v>640</v>
      </c>
      <c r="G300" s="80" t="s">
        <v>594</v>
      </c>
      <c r="H300" s="80" t="s">
        <v>595</v>
      </c>
      <c r="I300" s="80" t="s">
        <v>596</v>
      </c>
      <c r="J300" s="80">
        <v>1999</v>
      </c>
      <c r="K300" s="80" t="s">
        <v>641</v>
      </c>
      <c r="L300" s="92"/>
      <c r="M300" s="93"/>
      <c r="N300" s="71">
        <f t="shared" si="17"/>
      </c>
    </row>
    <row r="301" spans="1:14" s="4" customFormat="1" ht="25.5">
      <c r="A301" s="80" t="s">
        <v>2363</v>
      </c>
      <c r="B301" s="81" t="s">
        <v>205</v>
      </c>
      <c r="C301" s="80" t="s">
        <v>2338</v>
      </c>
      <c r="D301" s="81" t="s">
        <v>239</v>
      </c>
      <c r="E301" s="100" t="str">
        <f t="shared" si="18"/>
        <v>E10CBE012</v>
      </c>
      <c r="F301" s="80" t="s">
        <v>642</v>
      </c>
      <c r="G301" s="80" t="s">
        <v>594</v>
      </c>
      <c r="H301" s="80" t="s">
        <v>595</v>
      </c>
      <c r="I301" s="80" t="s">
        <v>596</v>
      </c>
      <c r="J301" s="80">
        <v>1999</v>
      </c>
      <c r="K301" s="80" t="s">
        <v>643</v>
      </c>
      <c r="L301" s="92"/>
      <c r="M301" s="93"/>
      <c r="N301" s="71">
        <f t="shared" si="17"/>
      </c>
    </row>
    <row r="302" spans="1:14" s="4" customFormat="1" ht="25.5">
      <c r="A302" s="80" t="s">
        <v>2363</v>
      </c>
      <c r="B302" s="81" t="s">
        <v>205</v>
      </c>
      <c r="C302" s="80" t="s">
        <v>2338</v>
      </c>
      <c r="D302" s="81" t="s">
        <v>240</v>
      </c>
      <c r="E302" s="100" t="str">
        <f t="shared" si="18"/>
        <v>E10CBE013</v>
      </c>
      <c r="F302" s="80" t="s">
        <v>644</v>
      </c>
      <c r="G302" s="80" t="s">
        <v>594</v>
      </c>
      <c r="H302" s="80" t="s">
        <v>595</v>
      </c>
      <c r="I302" s="80" t="s">
        <v>596</v>
      </c>
      <c r="J302" s="80">
        <v>1999</v>
      </c>
      <c r="K302" s="80" t="s">
        <v>645</v>
      </c>
      <c r="L302" s="92"/>
      <c r="M302" s="93"/>
      <c r="N302" s="71">
        <f t="shared" si="17"/>
      </c>
    </row>
    <row r="303" spans="1:14" s="4" customFormat="1" ht="25.5">
      <c r="A303" s="80" t="s">
        <v>2363</v>
      </c>
      <c r="B303" s="81" t="s">
        <v>205</v>
      </c>
      <c r="C303" s="80" t="s">
        <v>1677</v>
      </c>
      <c r="D303" s="81" t="s">
        <v>227</v>
      </c>
      <c r="E303" s="100" t="str">
        <f t="shared" si="18"/>
        <v>E10CBI001</v>
      </c>
      <c r="F303" s="80" t="s">
        <v>1680</v>
      </c>
      <c r="G303" s="80" t="s">
        <v>1678</v>
      </c>
      <c r="H303" s="80" t="s">
        <v>1679</v>
      </c>
      <c r="I303" s="80" t="s">
        <v>858</v>
      </c>
      <c r="J303" s="80">
        <v>2002</v>
      </c>
      <c r="K303" s="80" t="s">
        <v>1681</v>
      </c>
      <c r="L303" s="92"/>
      <c r="M303" s="93"/>
      <c r="N303" s="71">
        <f t="shared" si="17"/>
      </c>
    </row>
    <row r="304" spans="1:14" s="4" customFormat="1" ht="12.75">
      <c r="A304" s="80" t="s">
        <v>2363</v>
      </c>
      <c r="B304" s="81" t="s">
        <v>205</v>
      </c>
      <c r="C304" s="80" t="s">
        <v>145</v>
      </c>
      <c r="D304" s="81" t="s">
        <v>227</v>
      </c>
      <c r="E304" s="100" t="str">
        <f t="shared" si="18"/>
        <v>E10CBO001</v>
      </c>
      <c r="F304" s="80" t="s">
        <v>737</v>
      </c>
      <c r="G304" s="80" t="s">
        <v>738</v>
      </c>
      <c r="H304" s="80" t="s">
        <v>739</v>
      </c>
      <c r="I304" s="80" t="s">
        <v>711</v>
      </c>
      <c r="J304" s="80">
        <v>1982</v>
      </c>
      <c r="K304" s="80" t="s">
        <v>740</v>
      </c>
      <c r="L304" s="92"/>
      <c r="M304" s="93"/>
      <c r="N304" s="71">
        <f t="shared" si="17"/>
      </c>
    </row>
    <row r="305" spans="1:14" s="4" customFormat="1" ht="12.75">
      <c r="A305" s="80" t="s">
        <v>2363</v>
      </c>
      <c r="B305" s="81" t="s">
        <v>205</v>
      </c>
      <c r="C305" s="80" t="s">
        <v>901</v>
      </c>
      <c r="D305" s="81" t="s">
        <v>227</v>
      </c>
      <c r="E305" s="100" t="str">
        <f t="shared" si="18"/>
        <v>E10CCC001</v>
      </c>
      <c r="F305" s="80" t="s">
        <v>902</v>
      </c>
      <c r="G305" s="80" t="s">
        <v>2401</v>
      </c>
      <c r="H305" s="80" t="s">
        <v>2402</v>
      </c>
      <c r="I305" s="80" t="s">
        <v>2403</v>
      </c>
      <c r="J305" s="80">
        <v>1998</v>
      </c>
      <c r="K305" s="80" t="s">
        <v>903</v>
      </c>
      <c r="L305" s="92"/>
      <c r="M305" s="93"/>
      <c r="N305" s="71">
        <f aca="true" t="shared" si="19" ref="N305:N336">IF(M305,M305+28,"")</f>
      </c>
    </row>
    <row r="306" spans="1:14" s="4" customFormat="1" ht="12.75">
      <c r="A306" s="80" t="s">
        <v>2363</v>
      </c>
      <c r="B306" s="81" t="s">
        <v>205</v>
      </c>
      <c r="C306" s="80" t="s">
        <v>125</v>
      </c>
      <c r="D306" s="81" t="s">
        <v>227</v>
      </c>
      <c r="E306" s="100" t="str">
        <f t="shared" si="18"/>
        <v>E10CHO001</v>
      </c>
      <c r="F306" s="80" t="s">
        <v>1682</v>
      </c>
      <c r="G306" s="80" t="s">
        <v>1683</v>
      </c>
      <c r="H306" s="80" t="s">
        <v>1684</v>
      </c>
      <c r="I306" s="80" t="s">
        <v>858</v>
      </c>
      <c r="J306" s="80">
        <v>2003</v>
      </c>
      <c r="K306" s="80" t="s">
        <v>1685</v>
      </c>
      <c r="L306" s="92"/>
      <c r="M306" s="93"/>
      <c r="N306" s="71">
        <f t="shared" si="19"/>
      </c>
    </row>
    <row r="307" spans="1:14" s="4" customFormat="1" ht="25.5">
      <c r="A307" s="80" t="s">
        <v>2363</v>
      </c>
      <c r="B307" s="81" t="s">
        <v>205</v>
      </c>
      <c r="C307" s="80" t="s">
        <v>125</v>
      </c>
      <c r="D307" s="81" t="s">
        <v>227</v>
      </c>
      <c r="E307" s="100" t="str">
        <f t="shared" si="18"/>
        <v>E10CHO001</v>
      </c>
      <c r="F307" s="80" t="s">
        <v>736</v>
      </c>
      <c r="G307" s="80" t="s">
        <v>712</v>
      </c>
      <c r="H307" s="80" t="s">
        <v>734</v>
      </c>
      <c r="I307" s="80" t="s">
        <v>711</v>
      </c>
      <c r="J307" s="80">
        <v>1982</v>
      </c>
      <c r="K307" s="80" t="s">
        <v>735</v>
      </c>
      <c r="L307" s="92"/>
      <c r="M307" s="93"/>
      <c r="N307" s="71">
        <f t="shared" si="19"/>
      </c>
    </row>
    <row r="308" spans="1:14" s="4" customFormat="1" ht="12.75">
      <c r="A308" s="80" t="s">
        <v>2363</v>
      </c>
      <c r="B308" s="81" t="s">
        <v>205</v>
      </c>
      <c r="C308" s="80" t="s">
        <v>2335</v>
      </c>
      <c r="D308" s="81" t="s">
        <v>227</v>
      </c>
      <c r="E308" s="100" t="str">
        <f t="shared" si="18"/>
        <v>E10CMA001</v>
      </c>
      <c r="F308" s="80" t="s">
        <v>1774</v>
      </c>
      <c r="G308" s="80" t="s">
        <v>1775</v>
      </c>
      <c r="H308" s="80" t="s">
        <v>996</v>
      </c>
      <c r="I308" s="80" t="s">
        <v>1776</v>
      </c>
      <c r="J308" s="80">
        <v>1983</v>
      </c>
      <c r="K308" s="80" t="s">
        <v>1777</v>
      </c>
      <c r="L308" s="92"/>
      <c r="M308" s="93"/>
      <c r="N308" s="71">
        <f t="shared" si="19"/>
      </c>
    </row>
    <row r="309" spans="1:14" s="4" customFormat="1" ht="12.75">
      <c r="A309" s="80" t="s">
        <v>2363</v>
      </c>
      <c r="B309" s="81" t="s">
        <v>205</v>
      </c>
      <c r="C309" s="80" t="s">
        <v>512</v>
      </c>
      <c r="D309" s="81" t="s">
        <v>227</v>
      </c>
      <c r="E309" s="100" t="str">
        <f t="shared" si="18"/>
        <v>E10CME001</v>
      </c>
      <c r="F309" s="80" t="s">
        <v>2156</v>
      </c>
      <c r="G309" s="80" t="s">
        <v>2157</v>
      </c>
      <c r="H309" s="80" t="s">
        <v>2158</v>
      </c>
      <c r="I309" s="80" t="s">
        <v>596</v>
      </c>
      <c r="J309" s="80"/>
      <c r="K309" s="80" t="s">
        <v>2159</v>
      </c>
      <c r="L309" s="92"/>
      <c r="M309" s="93"/>
      <c r="N309" s="71">
        <f t="shared" si="19"/>
      </c>
    </row>
    <row r="310" spans="1:14" s="4" customFormat="1" ht="12.75">
      <c r="A310" s="80" t="s">
        <v>2363</v>
      </c>
      <c r="B310" s="81" t="s">
        <v>205</v>
      </c>
      <c r="C310" s="80" t="s">
        <v>512</v>
      </c>
      <c r="D310" s="81" t="s">
        <v>228</v>
      </c>
      <c r="E310" s="100" t="str">
        <f t="shared" si="18"/>
        <v>E10CME002</v>
      </c>
      <c r="F310" s="80" t="s">
        <v>2160</v>
      </c>
      <c r="G310" s="80" t="s">
        <v>2157</v>
      </c>
      <c r="H310" s="80" t="s">
        <v>2158</v>
      </c>
      <c r="I310" s="80" t="s">
        <v>596</v>
      </c>
      <c r="J310" s="80"/>
      <c r="K310" s="80" t="s">
        <v>2161</v>
      </c>
      <c r="L310" s="92"/>
      <c r="M310" s="93"/>
      <c r="N310" s="71">
        <f t="shared" si="19"/>
      </c>
    </row>
    <row r="311" spans="1:14" s="4" customFormat="1" ht="12.75">
      <c r="A311" s="80" t="s">
        <v>2363</v>
      </c>
      <c r="B311" s="81" t="s">
        <v>205</v>
      </c>
      <c r="C311" s="80" t="s">
        <v>512</v>
      </c>
      <c r="D311" s="81" t="s">
        <v>230</v>
      </c>
      <c r="E311" s="100" t="str">
        <f t="shared" si="18"/>
        <v>E10CME003</v>
      </c>
      <c r="F311" s="80" t="s">
        <v>2162</v>
      </c>
      <c r="G311" s="80" t="s">
        <v>2157</v>
      </c>
      <c r="H311" s="80" t="s">
        <v>2158</v>
      </c>
      <c r="I311" s="80" t="s">
        <v>596</v>
      </c>
      <c r="J311" s="80"/>
      <c r="K311" s="80" t="s">
        <v>2163</v>
      </c>
      <c r="L311" s="92"/>
      <c r="M311" s="93"/>
      <c r="N311" s="71">
        <f t="shared" si="19"/>
      </c>
    </row>
    <row r="312" spans="1:14" s="4" customFormat="1" ht="12.75">
      <c r="A312" s="80" t="s">
        <v>2363</v>
      </c>
      <c r="B312" s="81" t="s">
        <v>205</v>
      </c>
      <c r="C312" s="80" t="s">
        <v>512</v>
      </c>
      <c r="D312" s="81" t="s">
        <v>231</v>
      </c>
      <c r="E312" s="100" t="str">
        <f t="shared" si="18"/>
        <v>E10CME004</v>
      </c>
      <c r="F312" s="80" t="s">
        <v>2164</v>
      </c>
      <c r="G312" s="80" t="s">
        <v>2157</v>
      </c>
      <c r="H312" s="80" t="s">
        <v>2158</v>
      </c>
      <c r="I312" s="80" t="s">
        <v>596</v>
      </c>
      <c r="J312" s="80"/>
      <c r="K312" s="80" t="s">
        <v>2165</v>
      </c>
      <c r="L312" s="92"/>
      <c r="M312" s="93"/>
      <c r="N312" s="71">
        <f t="shared" si="19"/>
      </c>
    </row>
    <row r="313" spans="1:14" s="4" customFormat="1" ht="12.75">
      <c r="A313" s="80" t="s">
        <v>2363</v>
      </c>
      <c r="B313" s="81" t="s">
        <v>205</v>
      </c>
      <c r="C313" s="80" t="s">
        <v>512</v>
      </c>
      <c r="D313" s="81" t="s">
        <v>232</v>
      </c>
      <c r="E313" s="100" t="str">
        <f t="shared" si="18"/>
        <v>E10CME005</v>
      </c>
      <c r="F313" s="80" t="s">
        <v>2166</v>
      </c>
      <c r="G313" s="80" t="s">
        <v>2157</v>
      </c>
      <c r="H313" s="80" t="s">
        <v>2158</v>
      </c>
      <c r="I313" s="80" t="s">
        <v>596</v>
      </c>
      <c r="J313" s="80"/>
      <c r="K313" s="80" t="s">
        <v>2167</v>
      </c>
      <c r="L313" s="92"/>
      <c r="M313" s="93"/>
      <c r="N313" s="71">
        <f t="shared" si="19"/>
      </c>
    </row>
    <row r="314" spans="1:14" s="4" customFormat="1" ht="12.75">
      <c r="A314" s="80" t="s">
        <v>2363</v>
      </c>
      <c r="B314" s="81" t="s">
        <v>205</v>
      </c>
      <c r="C314" s="80" t="s">
        <v>1778</v>
      </c>
      <c r="D314" s="81" t="s">
        <v>227</v>
      </c>
      <c r="E314" s="100" t="str">
        <f t="shared" si="18"/>
        <v>E10CRI001</v>
      </c>
      <c r="F314" s="80" t="s">
        <v>1779</v>
      </c>
      <c r="G314" s="80" t="s">
        <v>1780</v>
      </c>
      <c r="H314" s="80" t="s">
        <v>1781</v>
      </c>
      <c r="I314" s="80" t="s">
        <v>1776</v>
      </c>
      <c r="J314" s="80">
        <v>1986</v>
      </c>
      <c r="K314" s="80" t="s">
        <v>2155</v>
      </c>
      <c r="L314" s="92"/>
      <c r="M314" s="93"/>
      <c r="N314" s="71">
        <f t="shared" si="19"/>
      </c>
    </row>
    <row r="315" spans="1:14" s="4" customFormat="1" ht="12.75">
      <c r="A315" s="80" t="s">
        <v>2363</v>
      </c>
      <c r="B315" s="81" t="s">
        <v>205</v>
      </c>
      <c r="C315" s="80" t="s">
        <v>2223</v>
      </c>
      <c r="D315" s="81" t="s">
        <v>227</v>
      </c>
      <c r="E315" s="100" t="str">
        <f t="shared" si="18"/>
        <v>E10CTA001</v>
      </c>
      <c r="F315" s="80" t="s">
        <v>1666</v>
      </c>
      <c r="G315" s="80" t="s">
        <v>1667</v>
      </c>
      <c r="H315" s="80" t="s">
        <v>1668</v>
      </c>
      <c r="I315" s="80" t="s">
        <v>1669</v>
      </c>
      <c r="J315" s="80">
        <v>1996</v>
      </c>
      <c r="K315" s="80" t="s">
        <v>1670</v>
      </c>
      <c r="L315" s="92"/>
      <c r="M315" s="93"/>
      <c r="N315" s="71">
        <f t="shared" si="19"/>
      </c>
    </row>
    <row r="316" spans="1:14" s="4" customFormat="1" ht="25.5">
      <c r="A316" s="80" t="s">
        <v>2363</v>
      </c>
      <c r="B316" s="81" t="s">
        <v>205</v>
      </c>
      <c r="C316" s="80" t="s">
        <v>538</v>
      </c>
      <c r="D316" s="81" t="s">
        <v>227</v>
      </c>
      <c r="E316" s="100" t="str">
        <f t="shared" si="18"/>
        <v>E10CWE001</v>
      </c>
      <c r="F316" s="80" t="s">
        <v>741</v>
      </c>
      <c r="G316" s="80" t="s">
        <v>742</v>
      </c>
      <c r="H316" s="80" t="s">
        <v>743</v>
      </c>
      <c r="I316" s="80" t="s">
        <v>711</v>
      </c>
      <c r="J316" s="80">
        <v>2001</v>
      </c>
      <c r="K316" s="80" t="s">
        <v>493</v>
      </c>
      <c r="L316" s="92"/>
      <c r="M316" s="93"/>
      <c r="N316" s="71">
        <f t="shared" si="19"/>
      </c>
    </row>
    <row r="317" spans="1:14" s="4" customFormat="1" ht="12.75">
      <c r="A317" s="80" t="s">
        <v>2363</v>
      </c>
      <c r="B317" s="81" t="s">
        <v>206</v>
      </c>
      <c r="C317" s="80" t="s">
        <v>2338</v>
      </c>
      <c r="D317" s="81" t="s">
        <v>227</v>
      </c>
      <c r="E317" s="100" t="str">
        <f t="shared" si="18"/>
        <v>E10DBE001</v>
      </c>
      <c r="F317" s="80" t="s">
        <v>1654</v>
      </c>
      <c r="G317" s="80" t="s">
        <v>1655</v>
      </c>
      <c r="H317" s="80" t="s">
        <v>1656</v>
      </c>
      <c r="I317" s="80" t="s">
        <v>858</v>
      </c>
      <c r="J317" s="80">
        <v>2003</v>
      </c>
      <c r="K317" s="80" t="s">
        <v>1657</v>
      </c>
      <c r="L317" s="92"/>
      <c r="M317" s="93"/>
      <c r="N317" s="71">
        <f t="shared" si="19"/>
      </c>
    </row>
    <row r="318" spans="1:14" s="4" customFormat="1" ht="12.75">
      <c r="A318" s="80" t="s">
        <v>2363</v>
      </c>
      <c r="B318" s="81" t="s">
        <v>206</v>
      </c>
      <c r="C318" s="80" t="s">
        <v>2338</v>
      </c>
      <c r="D318" s="81" t="s">
        <v>228</v>
      </c>
      <c r="E318" s="100" t="str">
        <f t="shared" si="18"/>
        <v>E10DBE002</v>
      </c>
      <c r="F318" s="80" t="s">
        <v>1658</v>
      </c>
      <c r="G318" s="80" t="s">
        <v>1655</v>
      </c>
      <c r="H318" s="80" t="s">
        <v>1656</v>
      </c>
      <c r="I318" s="80" t="s">
        <v>858</v>
      </c>
      <c r="J318" s="80">
        <v>2003</v>
      </c>
      <c r="K318" s="80" t="s">
        <v>1659</v>
      </c>
      <c r="L318" s="92"/>
      <c r="M318" s="93"/>
      <c r="N318" s="71">
        <f t="shared" si="19"/>
      </c>
    </row>
    <row r="319" spans="1:14" s="4" customFormat="1" ht="12.75">
      <c r="A319" s="80" t="s">
        <v>2363</v>
      </c>
      <c r="B319" s="81" t="s">
        <v>206</v>
      </c>
      <c r="C319" s="80" t="s">
        <v>2338</v>
      </c>
      <c r="D319" s="81" t="s">
        <v>230</v>
      </c>
      <c r="E319" s="100" t="str">
        <f t="shared" si="18"/>
        <v>E10DBE003</v>
      </c>
      <c r="F319" s="80" t="s">
        <v>1660</v>
      </c>
      <c r="G319" s="80" t="s">
        <v>1655</v>
      </c>
      <c r="H319" s="80" t="s">
        <v>1656</v>
      </c>
      <c r="I319" s="80" t="s">
        <v>858</v>
      </c>
      <c r="J319" s="80">
        <v>2003</v>
      </c>
      <c r="K319" s="80" t="s">
        <v>1661</v>
      </c>
      <c r="L319" s="92"/>
      <c r="M319" s="93"/>
      <c r="N319" s="71">
        <f t="shared" si="19"/>
      </c>
    </row>
    <row r="320" spans="1:14" s="4" customFormat="1" ht="12.75">
      <c r="A320" s="80" t="s">
        <v>2363</v>
      </c>
      <c r="B320" s="81" t="s">
        <v>206</v>
      </c>
      <c r="C320" s="80" t="s">
        <v>2338</v>
      </c>
      <c r="D320" s="81" t="s">
        <v>231</v>
      </c>
      <c r="E320" s="100" t="str">
        <f t="shared" si="18"/>
        <v>E10DBE004</v>
      </c>
      <c r="F320" s="80" t="s">
        <v>1662</v>
      </c>
      <c r="G320" s="80" t="s">
        <v>1655</v>
      </c>
      <c r="H320" s="80" t="s">
        <v>1656</v>
      </c>
      <c r="I320" s="80" t="s">
        <v>858</v>
      </c>
      <c r="J320" s="80">
        <v>2003</v>
      </c>
      <c r="K320" s="80" t="s">
        <v>1663</v>
      </c>
      <c r="L320" s="92"/>
      <c r="M320" s="93"/>
      <c r="N320" s="71">
        <f t="shared" si="19"/>
      </c>
    </row>
    <row r="321" spans="1:14" s="4" customFormat="1" ht="12.75">
      <c r="A321" s="80" t="s">
        <v>2363</v>
      </c>
      <c r="B321" s="81" t="s">
        <v>206</v>
      </c>
      <c r="C321" s="80" t="s">
        <v>2338</v>
      </c>
      <c r="D321" s="81" t="s">
        <v>232</v>
      </c>
      <c r="E321" s="100" t="str">
        <f t="shared" si="18"/>
        <v>E10DBE005</v>
      </c>
      <c r="F321" s="80" t="s">
        <v>1664</v>
      </c>
      <c r="G321" s="80" t="s">
        <v>1655</v>
      </c>
      <c r="H321" s="80" t="s">
        <v>1656</v>
      </c>
      <c r="I321" s="80" t="s">
        <v>858</v>
      </c>
      <c r="J321" s="80">
        <v>2003</v>
      </c>
      <c r="K321" s="80" t="s">
        <v>1665</v>
      </c>
      <c r="L321" s="92"/>
      <c r="M321" s="93"/>
      <c r="N321" s="71">
        <f t="shared" si="19"/>
      </c>
    </row>
    <row r="322" spans="1:14" s="4" customFormat="1" ht="12.75">
      <c r="A322" s="80" t="s">
        <v>2363</v>
      </c>
      <c r="B322" s="81" t="s">
        <v>206</v>
      </c>
      <c r="C322" s="80" t="s">
        <v>125</v>
      </c>
      <c r="D322" s="81" t="s">
        <v>227</v>
      </c>
      <c r="E322" s="100" t="str">
        <f t="shared" si="18"/>
        <v>E10DHO001</v>
      </c>
      <c r="F322" s="80" t="s">
        <v>938</v>
      </c>
      <c r="G322" s="80" t="s">
        <v>939</v>
      </c>
      <c r="H322" s="80" t="s">
        <v>940</v>
      </c>
      <c r="I322" s="80" t="s">
        <v>941</v>
      </c>
      <c r="J322" s="80">
        <v>2005</v>
      </c>
      <c r="K322" s="80" t="s">
        <v>942</v>
      </c>
      <c r="L322" s="92"/>
      <c r="M322" s="93"/>
      <c r="N322" s="71">
        <f t="shared" si="19"/>
      </c>
    </row>
    <row r="323" spans="1:14" s="4" customFormat="1" ht="12.75">
      <c r="A323" s="80" t="s">
        <v>2363</v>
      </c>
      <c r="B323" s="81" t="s">
        <v>206</v>
      </c>
      <c r="C323" s="80" t="s">
        <v>907</v>
      </c>
      <c r="D323" s="81" t="s">
        <v>227</v>
      </c>
      <c r="E323" s="100" t="str">
        <f t="shared" si="18"/>
        <v>E10DIH001</v>
      </c>
      <c r="F323" s="80" t="s">
        <v>908</v>
      </c>
      <c r="G323" s="80" t="s">
        <v>1683</v>
      </c>
      <c r="H323" s="80" t="s">
        <v>1684</v>
      </c>
      <c r="I323" s="80" t="s">
        <v>2403</v>
      </c>
      <c r="J323" s="80">
        <v>2001</v>
      </c>
      <c r="K323" s="80" t="s">
        <v>928</v>
      </c>
      <c r="L323" s="92"/>
      <c r="M323" s="93"/>
      <c r="N323" s="71">
        <f t="shared" si="19"/>
      </c>
    </row>
    <row r="324" spans="1:14" s="4" customFormat="1" ht="12.75">
      <c r="A324" s="80" t="s">
        <v>2363</v>
      </c>
      <c r="B324" s="81" t="s">
        <v>206</v>
      </c>
      <c r="C324" s="80" t="s">
        <v>923</v>
      </c>
      <c r="D324" s="81" t="s">
        <v>227</v>
      </c>
      <c r="E324" s="100" t="str">
        <f t="shared" si="18"/>
        <v>E10DJP001</v>
      </c>
      <c r="F324" s="80" t="s">
        <v>924</v>
      </c>
      <c r="G324" s="80" t="s">
        <v>925</v>
      </c>
      <c r="H324" s="80" t="s">
        <v>926</v>
      </c>
      <c r="I324" s="80" t="s">
        <v>2403</v>
      </c>
      <c r="J324" s="80">
        <v>2003</v>
      </c>
      <c r="K324" s="80" t="s">
        <v>927</v>
      </c>
      <c r="L324" s="92"/>
      <c r="M324" s="93"/>
      <c r="N324" s="71">
        <f t="shared" si="19"/>
      </c>
    </row>
    <row r="325" spans="1:14" s="4" customFormat="1" ht="12.75">
      <c r="A325" s="80" t="s">
        <v>2363</v>
      </c>
      <c r="B325" s="81" t="s">
        <v>206</v>
      </c>
      <c r="C325" s="80" t="s">
        <v>146</v>
      </c>
      <c r="D325" s="81" t="s">
        <v>234</v>
      </c>
      <c r="E325" s="100" t="str">
        <f t="shared" si="18"/>
        <v>E10DLE007</v>
      </c>
      <c r="F325" s="80" t="s">
        <v>494</v>
      </c>
      <c r="G325" s="80" t="s">
        <v>475</v>
      </c>
      <c r="H325" s="80" t="s">
        <v>476</v>
      </c>
      <c r="I325" s="80" t="s">
        <v>495</v>
      </c>
      <c r="J325" s="80">
        <v>2001</v>
      </c>
      <c r="K325" s="80" t="s">
        <v>496</v>
      </c>
      <c r="L325" s="92"/>
      <c r="M325" s="93"/>
      <c r="N325" s="71">
        <f t="shared" si="19"/>
      </c>
    </row>
    <row r="326" spans="1:14" s="4" customFormat="1" ht="25.5">
      <c r="A326" s="80" t="s">
        <v>2363</v>
      </c>
      <c r="B326" s="81" t="s">
        <v>206</v>
      </c>
      <c r="C326" s="80" t="s">
        <v>146</v>
      </c>
      <c r="D326" s="81" t="s">
        <v>235</v>
      </c>
      <c r="E326" s="100" t="str">
        <f t="shared" si="18"/>
        <v>E10DLE008</v>
      </c>
      <c r="F326" s="80" t="s">
        <v>497</v>
      </c>
      <c r="G326" s="80" t="s">
        <v>475</v>
      </c>
      <c r="H326" s="80" t="s">
        <v>476</v>
      </c>
      <c r="I326" s="80" t="s">
        <v>495</v>
      </c>
      <c r="J326" s="80">
        <v>2001</v>
      </c>
      <c r="K326" s="80" t="s">
        <v>498</v>
      </c>
      <c r="L326" s="92"/>
      <c r="M326" s="93"/>
      <c r="N326" s="71">
        <f t="shared" si="19"/>
      </c>
    </row>
    <row r="327" spans="1:14" s="4" customFormat="1" ht="12.75">
      <c r="A327" s="80" t="s">
        <v>2363</v>
      </c>
      <c r="B327" s="81" t="s">
        <v>206</v>
      </c>
      <c r="C327" s="80" t="s">
        <v>146</v>
      </c>
      <c r="D327" s="81" t="s">
        <v>236</v>
      </c>
      <c r="E327" s="100" t="str">
        <f t="shared" si="18"/>
        <v>E10DLE009</v>
      </c>
      <c r="F327" s="80" t="s">
        <v>499</v>
      </c>
      <c r="G327" s="80" t="s">
        <v>475</v>
      </c>
      <c r="H327" s="80" t="s">
        <v>476</v>
      </c>
      <c r="I327" s="80" t="s">
        <v>495</v>
      </c>
      <c r="J327" s="80">
        <v>2001</v>
      </c>
      <c r="K327" s="80" t="s">
        <v>500</v>
      </c>
      <c r="L327" s="92"/>
      <c r="M327" s="93"/>
      <c r="N327" s="71">
        <f t="shared" si="19"/>
      </c>
    </row>
    <row r="328" spans="1:14" s="4" customFormat="1" ht="12.75">
      <c r="A328" s="80" t="s">
        <v>2363</v>
      </c>
      <c r="B328" s="81" t="s">
        <v>206</v>
      </c>
      <c r="C328" s="80" t="s">
        <v>146</v>
      </c>
      <c r="D328" s="81" t="s">
        <v>237</v>
      </c>
      <c r="E328" s="100" t="str">
        <f t="shared" si="18"/>
        <v>E10DLE010</v>
      </c>
      <c r="F328" s="80" t="s">
        <v>501</v>
      </c>
      <c r="G328" s="80" t="s">
        <v>475</v>
      </c>
      <c r="H328" s="80" t="s">
        <v>476</v>
      </c>
      <c r="I328" s="80" t="s">
        <v>495</v>
      </c>
      <c r="J328" s="80">
        <v>2001</v>
      </c>
      <c r="K328" s="80" t="s">
        <v>502</v>
      </c>
      <c r="L328" s="92"/>
      <c r="M328" s="93"/>
      <c r="N328" s="71">
        <f t="shared" si="19"/>
      </c>
    </row>
    <row r="329" spans="1:14" s="4" customFormat="1" ht="12.75">
      <c r="A329" s="80" t="s">
        <v>2363</v>
      </c>
      <c r="B329" s="81" t="s">
        <v>206</v>
      </c>
      <c r="C329" s="80" t="s">
        <v>2335</v>
      </c>
      <c r="D329" s="81" t="s">
        <v>227</v>
      </c>
      <c r="E329" s="100" t="str">
        <f t="shared" si="18"/>
        <v>E10DMA001</v>
      </c>
      <c r="F329" s="80" t="s">
        <v>1673</v>
      </c>
      <c r="G329" s="80" t="s">
        <v>1674</v>
      </c>
      <c r="H329" s="80" t="s">
        <v>1675</v>
      </c>
      <c r="I329" s="80" t="s">
        <v>858</v>
      </c>
      <c r="J329" s="80">
        <v>1997</v>
      </c>
      <c r="K329" s="80" t="s">
        <v>1676</v>
      </c>
      <c r="L329" s="92"/>
      <c r="M329" s="93"/>
      <c r="N329" s="71">
        <f t="shared" si="19"/>
      </c>
    </row>
    <row r="330" spans="1:14" s="4" customFormat="1" ht="12.75">
      <c r="A330" s="80" t="s">
        <v>2363</v>
      </c>
      <c r="B330" s="81" t="s">
        <v>208</v>
      </c>
      <c r="C330" s="80" t="s">
        <v>1504</v>
      </c>
      <c r="D330" s="81" t="s">
        <v>227</v>
      </c>
      <c r="E330" s="100" t="str">
        <f t="shared" si="18"/>
        <v>E10EAN001</v>
      </c>
      <c r="F330" s="80" t="s">
        <v>1686</v>
      </c>
      <c r="G330" s="80" t="s">
        <v>1687</v>
      </c>
      <c r="H330" s="80" t="s">
        <v>1688</v>
      </c>
      <c r="I330" s="80" t="s">
        <v>858</v>
      </c>
      <c r="J330" s="80">
        <v>2003</v>
      </c>
      <c r="K330" s="80" t="s">
        <v>1689</v>
      </c>
      <c r="L330" s="92"/>
      <c r="M330" s="93"/>
      <c r="N330" s="71">
        <f t="shared" si="19"/>
      </c>
    </row>
    <row r="331" spans="1:15" ht="12.75">
      <c r="A331" s="80" t="s">
        <v>2363</v>
      </c>
      <c r="B331" s="81" t="s">
        <v>208</v>
      </c>
      <c r="C331" s="80" t="s">
        <v>1178</v>
      </c>
      <c r="D331" s="81" t="s">
        <v>227</v>
      </c>
      <c r="E331" s="100" t="str">
        <f t="shared" si="18"/>
        <v>E10EBA001</v>
      </c>
      <c r="F331" s="80" t="s">
        <v>1690</v>
      </c>
      <c r="G331" s="80" t="s">
        <v>1691</v>
      </c>
      <c r="H331" s="80" t="s">
        <v>1692</v>
      </c>
      <c r="I331" s="80" t="s">
        <v>858</v>
      </c>
      <c r="J331" s="80">
        <v>2003</v>
      </c>
      <c r="K331" s="80" t="s">
        <v>1693</v>
      </c>
      <c r="L331" s="92"/>
      <c r="M331" s="93"/>
      <c r="N331" s="71">
        <f t="shared" si="19"/>
      </c>
      <c r="O331" s="4"/>
    </row>
    <row r="332" spans="1:15" ht="12.75">
      <c r="A332" s="80" t="s">
        <v>2363</v>
      </c>
      <c r="B332" s="81" t="s">
        <v>208</v>
      </c>
      <c r="C332" s="80" t="s">
        <v>1178</v>
      </c>
      <c r="D332" s="81" t="s">
        <v>228</v>
      </c>
      <c r="E332" s="100" t="str">
        <f t="shared" si="18"/>
        <v>E10EBA002</v>
      </c>
      <c r="F332" s="80" t="s">
        <v>1694</v>
      </c>
      <c r="G332" s="80" t="s">
        <v>1691</v>
      </c>
      <c r="H332" s="80" t="s">
        <v>1692</v>
      </c>
      <c r="I332" s="80" t="s">
        <v>858</v>
      </c>
      <c r="J332" s="80">
        <v>2002</v>
      </c>
      <c r="K332" s="80" t="s">
        <v>1695</v>
      </c>
      <c r="L332" s="92"/>
      <c r="M332" s="93"/>
      <c r="N332" s="71">
        <f t="shared" si="19"/>
      </c>
      <c r="O332" s="4"/>
    </row>
    <row r="333" spans="1:15" ht="12.75">
      <c r="A333" s="80" t="s">
        <v>2363</v>
      </c>
      <c r="B333" s="81" t="s">
        <v>208</v>
      </c>
      <c r="C333" s="80" t="s">
        <v>2266</v>
      </c>
      <c r="D333" s="81" t="s">
        <v>227</v>
      </c>
      <c r="E333" s="100" t="str">
        <f t="shared" si="18"/>
        <v>E10EPA001</v>
      </c>
      <c r="F333" s="80" t="s">
        <v>933</v>
      </c>
      <c r="G333" s="80" t="s">
        <v>934</v>
      </c>
      <c r="H333" s="80" t="s">
        <v>935</v>
      </c>
      <c r="I333" s="80" t="s">
        <v>936</v>
      </c>
      <c r="J333" s="80"/>
      <c r="K333" s="80" t="s">
        <v>937</v>
      </c>
      <c r="L333" s="92"/>
      <c r="M333" s="93"/>
      <c r="N333" s="71">
        <f t="shared" si="19"/>
      </c>
      <c r="O333" s="4"/>
    </row>
    <row r="334" spans="1:15" ht="12.75">
      <c r="A334" s="80" t="s">
        <v>2363</v>
      </c>
      <c r="B334" s="81" t="s">
        <v>208</v>
      </c>
      <c r="C334" s="80" t="s">
        <v>2266</v>
      </c>
      <c r="D334" s="81" t="s">
        <v>228</v>
      </c>
      <c r="E334" s="100" t="str">
        <f t="shared" si="18"/>
        <v>E10EPA002</v>
      </c>
      <c r="F334" s="80" t="s">
        <v>834</v>
      </c>
      <c r="G334" s="80" t="s">
        <v>934</v>
      </c>
      <c r="H334" s="80" t="s">
        <v>835</v>
      </c>
      <c r="I334" s="80" t="s">
        <v>936</v>
      </c>
      <c r="J334" s="80">
        <v>2000</v>
      </c>
      <c r="K334" s="80" t="s">
        <v>836</v>
      </c>
      <c r="L334" s="92"/>
      <c r="M334" s="93"/>
      <c r="N334" s="71">
        <f t="shared" si="19"/>
      </c>
      <c r="O334" s="4"/>
    </row>
    <row r="335" spans="1:14" ht="25.5">
      <c r="A335" s="80" t="s">
        <v>2363</v>
      </c>
      <c r="B335" s="81" t="s">
        <v>204</v>
      </c>
      <c r="C335" s="80" t="s">
        <v>2338</v>
      </c>
      <c r="D335" s="81" t="s">
        <v>227</v>
      </c>
      <c r="E335" s="100" t="str">
        <f t="shared" si="18"/>
        <v>E10FBE001</v>
      </c>
      <c r="F335" s="80" t="s">
        <v>674</v>
      </c>
      <c r="G335" s="80" t="s">
        <v>675</v>
      </c>
      <c r="H335" s="80" t="s">
        <v>676</v>
      </c>
      <c r="I335" s="80" t="s">
        <v>677</v>
      </c>
      <c r="J335" s="80">
        <v>2005</v>
      </c>
      <c r="K335" s="80" t="s">
        <v>678</v>
      </c>
      <c r="L335" s="92"/>
      <c r="M335" s="93"/>
      <c r="N335" s="71">
        <f t="shared" si="19"/>
      </c>
    </row>
    <row r="336" spans="1:14" ht="12.75">
      <c r="A336" s="80" t="s">
        <v>2363</v>
      </c>
      <c r="B336" s="81" t="s">
        <v>204</v>
      </c>
      <c r="C336" s="80" t="s">
        <v>664</v>
      </c>
      <c r="D336" s="81" t="s">
        <v>227</v>
      </c>
      <c r="E336" s="100" t="str">
        <f t="shared" si="18"/>
        <v>E10FCL001</v>
      </c>
      <c r="F336" s="80" t="s">
        <v>665</v>
      </c>
      <c r="G336" s="80" t="s">
        <v>666</v>
      </c>
      <c r="H336" s="80" t="s">
        <v>667</v>
      </c>
      <c r="I336" s="80" t="s">
        <v>2470</v>
      </c>
      <c r="J336" s="80">
        <v>2005</v>
      </c>
      <c r="K336" s="80" t="s">
        <v>668</v>
      </c>
      <c r="L336" s="92"/>
      <c r="M336" s="93"/>
      <c r="N336" s="71">
        <f t="shared" si="19"/>
      </c>
    </row>
    <row r="337" spans="1:14" ht="12.75">
      <c r="A337" s="80" t="s">
        <v>2363</v>
      </c>
      <c r="B337" s="81" t="s">
        <v>204</v>
      </c>
      <c r="C337" s="80" t="s">
        <v>150</v>
      </c>
      <c r="D337" s="81" t="s">
        <v>227</v>
      </c>
      <c r="E337" s="100" t="str">
        <f t="shared" si="18"/>
        <v>E10FDI001</v>
      </c>
      <c r="F337" s="80" t="s">
        <v>694</v>
      </c>
      <c r="G337" s="80" t="s">
        <v>695</v>
      </c>
      <c r="H337" s="80" t="s">
        <v>696</v>
      </c>
      <c r="I337" s="80" t="s">
        <v>677</v>
      </c>
      <c r="J337" s="80">
        <v>2006</v>
      </c>
      <c r="K337" s="80" t="s">
        <v>697</v>
      </c>
      <c r="L337" s="92"/>
      <c r="M337" s="93"/>
      <c r="N337" s="71">
        <f aca="true" t="shared" si="20" ref="N337:N371">IF(M337,M337+28,"")</f>
      </c>
    </row>
    <row r="338" spans="1:14" ht="25.5">
      <c r="A338" s="80" t="s">
        <v>2363</v>
      </c>
      <c r="B338" s="81" t="s">
        <v>204</v>
      </c>
      <c r="C338" s="80" t="s">
        <v>1030</v>
      </c>
      <c r="D338" s="81" t="s">
        <v>227</v>
      </c>
      <c r="E338" s="100" t="str">
        <f t="shared" si="18"/>
        <v>E10FDO001</v>
      </c>
      <c r="F338" s="80" t="s">
        <v>687</v>
      </c>
      <c r="G338" s="80" t="s">
        <v>688</v>
      </c>
      <c r="H338" s="80" t="s">
        <v>1032</v>
      </c>
      <c r="I338" s="80" t="s">
        <v>659</v>
      </c>
      <c r="J338" s="80">
        <v>1999</v>
      </c>
      <c r="K338" s="80" t="s">
        <v>689</v>
      </c>
      <c r="L338" s="92"/>
      <c r="M338" s="93"/>
      <c r="N338" s="71">
        <f t="shared" si="20"/>
      </c>
    </row>
    <row r="339" spans="1:14" ht="12.75">
      <c r="A339" s="80" t="s">
        <v>2363</v>
      </c>
      <c r="B339" s="81" t="s">
        <v>204</v>
      </c>
      <c r="C339" s="80" t="s">
        <v>860</v>
      </c>
      <c r="D339" s="81" t="s">
        <v>227</v>
      </c>
      <c r="E339" s="100" t="str">
        <f t="shared" si="18"/>
        <v>E10FDU001</v>
      </c>
      <c r="F339" s="80" t="s">
        <v>683</v>
      </c>
      <c r="G339" s="80" t="s">
        <v>684</v>
      </c>
      <c r="H339" s="80" t="s">
        <v>685</v>
      </c>
      <c r="I339" s="80" t="s">
        <v>677</v>
      </c>
      <c r="J339" s="80">
        <v>2004</v>
      </c>
      <c r="K339" s="80" t="s">
        <v>686</v>
      </c>
      <c r="L339" s="92"/>
      <c r="M339" s="93"/>
      <c r="N339" s="71">
        <f t="shared" si="20"/>
      </c>
    </row>
    <row r="340" spans="1:14" ht="25.5">
      <c r="A340" s="80" t="s">
        <v>2363</v>
      </c>
      <c r="B340" s="81" t="s">
        <v>204</v>
      </c>
      <c r="C340" s="80" t="s">
        <v>144</v>
      </c>
      <c r="D340" s="81" t="s">
        <v>227</v>
      </c>
      <c r="E340" s="100" t="str">
        <f t="shared" si="18"/>
        <v>E10FGR001</v>
      </c>
      <c r="F340" s="80" t="s">
        <v>679</v>
      </c>
      <c r="G340" s="80" t="s">
        <v>680</v>
      </c>
      <c r="H340" s="80" t="s">
        <v>681</v>
      </c>
      <c r="I340" s="80" t="s">
        <v>659</v>
      </c>
      <c r="J340" s="80">
        <v>2004</v>
      </c>
      <c r="K340" s="80" t="s">
        <v>682</v>
      </c>
      <c r="L340" s="92"/>
      <c r="M340" s="93"/>
      <c r="N340" s="71">
        <f t="shared" si="20"/>
      </c>
    </row>
    <row r="341" spans="1:14" ht="12.75">
      <c r="A341" s="80" t="s">
        <v>2363</v>
      </c>
      <c r="B341" s="81" t="s">
        <v>204</v>
      </c>
      <c r="C341" s="80" t="s">
        <v>144</v>
      </c>
      <c r="D341" s="81" t="s">
        <v>228</v>
      </c>
      <c r="E341" s="100" t="str">
        <f t="shared" si="18"/>
        <v>E10FGR002</v>
      </c>
      <c r="F341" s="80" t="s">
        <v>706</v>
      </c>
      <c r="G341" s="80" t="s">
        <v>708</v>
      </c>
      <c r="H341" s="80" t="s">
        <v>707</v>
      </c>
      <c r="I341" s="80" t="s">
        <v>709</v>
      </c>
      <c r="J341" s="80">
        <v>2005</v>
      </c>
      <c r="K341" s="80" t="s">
        <v>710</v>
      </c>
      <c r="L341" s="92"/>
      <c r="M341" s="93"/>
      <c r="N341" s="71">
        <f t="shared" si="20"/>
      </c>
    </row>
    <row r="342" spans="1:14" ht="12.75">
      <c r="A342" s="80" t="s">
        <v>2363</v>
      </c>
      <c r="B342" s="81" t="s">
        <v>204</v>
      </c>
      <c r="C342" s="80" t="s">
        <v>888</v>
      </c>
      <c r="D342" s="81" t="s">
        <v>227</v>
      </c>
      <c r="E342" s="100" t="str">
        <f t="shared" si="18"/>
        <v>E10FJO001</v>
      </c>
      <c r="F342" s="80" t="s">
        <v>656</v>
      </c>
      <c r="G342" s="80" t="s">
        <v>657</v>
      </c>
      <c r="H342" s="80" t="s">
        <v>658</v>
      </c>
      <c r="I342" s="80" t="s">
        <v>659</v>
      </c>
      <c r="J342" s="80">
        <v>1991</v>
      </c>
      <c r="K342" s="80" t="s">
        <v>660</v>
      </c>
      <c r="L342" s="92"/>
      <c r="M342" s="93"/>
      <c r="N342" s="71">
        <f t="shared" si="20"/>
      </c>
    </row>
    <row r="343" spans="1:14" ht="25.5">
      <c r="A343" s="80" t="s">
        <v>2363</v>
      </c>
      <c r="B343" s="81" t="s">
        <v>204</v>
      </c>
      <c r="C343" s="80" t="s">
        <v>148</v>
      </c>
      <c r="D343" s="81" t="s">
        <v>227</v>
      </c>
      <c r="E343" s="100" t="str">
        <f t="shared" si="18"/>
        <v>E10FKI001</v>
      </c>
      <c r="F343" s="80" t="s">
        <v>702</v>
      </c>
      <c r="G343" s="80" t="s">
        <v>703</v>
      </c>
      <c r="H343" s="80" t="s">
        <v>704</v>
      </c>
      <c r="I343" s="80" t="s">
        <v>2470</v>
      </c>
      <c r="J343" s="80">
        <v>2004</v>
      </c>
      <c r="K343" s="80" t="s">
        <v>705</v>
      </c>
      <c r="L343" s="92"/>
      <c r="M343" s="93"/>
      <c r="N343" s="71">
        <f t="shared" si="20"/>
      </c>
    </row>
    <row r="344" spans="1:14" ht="12.75">
      <c r="A344" s="80" t="s">
        <v>2363</v>
      </c>
      <c r="B344" s="81" t="s">
        <v>204</v>
      </c>
      <c r="C344" s="80" t="s">
        <v>512</v>
      </c>
      <c r="D344" s="81" t="s">
        <v>227</v>
      </c>
      <c r="E344" s="100" t="str">
        <f t="shared" si="18"/>
        <v>E10FME001</v>
      </c>
      <c r="F344" s="80" t="s">
        <v>651</v>
      </c>
      <c r="G344" s="80" t="s">
        <v>652</v>
      </c>
      <c r="H344" s="80" t="s">
        <v>653</v>
      </c>
      <c r="I344" s="80" t="s">
        <v>654</v>
      </c>
      <c r="J344" s="80">
        <v>2003</v>
      </c>
      <c r="K344" s="80" t="s">
        <v>655</v>
      </c>
      <c r="L344" s="92"/>
      <c r="M344" s="93"/>
      <c r="N344" s="71">
        <f t="shared" si="20"/>
      </c>
    </row>
    <row r="345" spans="1:14" ht="25.5">
      <c r="A345" s="80" t="s">
        <v>2363</v>
      </c>
      <c r="B345" s="81" t="s">
        <v>204</v>
      </c>
      <c r="C345" s="80" t="s">
        <v>669</v>
      </c>
      <c r="D345" s="81" t="s">
        <v>227</v>
      </c>
      <c r="E345" s="100" t="str">
        <f t="shared" si="18"/>
        <v>E10FPO001</v>
      </c>
      <c r="F345" s="80" t="s">
        <v>670</v>
      </c>
      <c r="G345" s="80" t="s">
        <v>671</v>
      </c>
      <c r="H345" s="80" t="s">
        <v>672</v>
      </c>
      <c r="I345" s="80" t="s">
        <v>2470</v>
      </c>
      <c r="J345" s="80">
        <v>2006</v>
      </c>
      <c r="K345" s="80" t="s">
        <v>673</v>
      </c>
      <c r="L345" s="92"/>
      <c r="M345" s="93"/>
      <c r="N345" s="71">
        <f t="shared" si="20"/>
      </c>
    </row>
    <row r="346" spans="1:14" ht="38.25">
      <c r="A346" s="80" t="s">
        <v>2363</v>
      </c>
      <c r="B346" s="81" t="s">
        <v>204</v>
      </c>
      <c r="C346" s="80" t="s">
        <v>123</v>
      </c>
      <c r="D346" s="81" t="s">
        <v>227</v>
      </c>
      <c r="E346" s="100" t="str">
        <f t="shared" si="18"/>
        <v>E10FRA001</v>
      </c>
      <c r="F346" s="80" t="s">
        <v>661</v>
      </c>
      <c r="G346" s="80" t="s">
        <v>662</v>
      </c>
      <c r="H346" s="80" t="s">
        <v>974</v>
      </c>
      <c r="I346" s="80" t="s">
        <v>961</v>
      </c>
      <c r="J346" s="80">
        <v>2002</v>
      </c>
      <c r="K346" s="80" t="s">
        <v>663</v>
      </c>
      <c r="L346" s="92"/>
      <c r="M346" s="93"/>
      <c r="N346" s="71">
        <f t="shared" si="20"/>
      </c>
    </row>
    <row r="347" spans="1:15" s="4" customFormat="1" ht="25.5">
      <c r="A347" s="80" t="s">
        <v>2363</v>
      </c>
      <c r="B347" s="81" t="s">
        <v>204</v>
      </c>
      <c r="C347" s="80" t="s">
        <v>2271</v>
      </c>
      <c r="D347" s="81" t="s">
        <v>227</v>
      </c>
      <c r="E347" s="100" t="str">
        <f t="shared" si="18"/>
        <v>E10FST001</v>
      </c>
      <c r="F347" s="80" t="s">
        <v>698</v>
      </c>
      <c r="G347" s="80" t="s">
        <v>699</v>
      </c>
      <c r="H347" s="80" t="s">
        <v>700</v>
      </c>
      <c r="I347" s="80" t="s">
        <v>2470</v>
      </c>
      <c r="J347" s="80">
        <v>2003</v>
      </c>
      <c r="K347" s="80" t="s">
        <v>701</v>
      </c>
      <c r="L347" s="92"/>
      <c r="M347" s="93"/>
      <c r="N347" s="71">
        <f t="shared" si="20"/>
      </c>
      <c r="O347"/>
    </row>
    <row r="348" spans="1:15" s="4" customFormat="1" ht="25.5">
      <c r="A348" s="80" t="s">
        <v>2363</v>
      </c>
      <c r="B348" s="81" t="s">
        <v>204</v>
      </c>
      <c r="C348" s="80" t="s">
        <v>1511</v>
      </c>
      <c r="D348" s="81" t="s">
        <v>227</v>
      </c>
      <c r="E348" s="100" t="str">
        <f t="shared" si="18"/>
        <v>E10FWI001</v>
      </c>
      <c r="F348" s="80" t="s">
        <v>646</v>
      </c>
      <c r="G348" s="80" t="s">
        <v>647</v>
      </c>
      <c r="H348" s="80" t="s">
        <v>648</v>
      </c>
      <c r="I348" s="80" t="s">
        <v>649</v>
      </c>
      <c r="J348" s="80">
        <v>2003</v>
      </c>
      <c r="K348" s="80" t="s">
        <v>650</v>
      </c>
      <c r="L348" s="92"/>
      <c r="M348" s="93"/>
      <c r="N348" s="71">
        <f t="shared" si="20"/>
      </c>
      <c r="O348"/>
    </row>
    <row r="349" spans="1:15" s="4" customFormat="1" ht="25.5">
      <c r="A349" s="80" t="s">
        <v>2363</v>
      </c>
      <c r="B349" s="81" t="s">
        <v>204</v>
      </c>
      <c r="C349" s="80" t="s">
        <v>690</v>
      </c>
      <c r="D349" s="81" t="s">
        <v>227</v>
      </c>
      <c r="E349" s="100" t="str">
        <f t="shared" si="18"/>
        <v>E10FWO001</v>
      </c>
      <c r="F349" s="80" t="s">
        <v>691</v>
      </c>
      <c r="G349" s="80" t="s">
        <v>2642</v>
      </c>
      <c r="H349" s="80" t="s">
        <v>692</v>
      </c>
      <c r="I349" s="80" t="s">
        <v>2470</v>
      </c>
      <c r="J349" s="80">
        <v>1999</v>
      </c>
      <c r="K349" s="80" t="s">
        <v>693</v>
      </c>
      <c r="L349" s="92"/>
      <c r="M349" s="93"/>
      <c r="N349" s="71">
        <f t="shared" si="20"/>
      </c>
      <c r="O349"/>
    </row>
    <row r="350" spans="1:15" s="4" customFormat="1" ht="25.5">
      <c r="A350" s="80" t="s">
        <v>2363</v>
      </c>
      <c r="B350" s="81" t="s">
        <v>1195</v>
      </c>
      <c r="C350" s="80" t="s">
        <v>137</v>
      </c>
      <c r="D350" s="81" t="s">
        <v>227</v>
      </c>
      <c r="E350" s="87" t="str">
        <f t="shared" si="18"/>
        <v>E11AL001</v>
      </c>
      <c r="F350" s="80" t="s">
        <v>877</v>
      </c>
      <c r="G350" s="80" t="s">
        <v>311</v>
      </c>
      <c r="H350" s="80" t="s">
        <v>876</v>
      </c>
      <c r="I350" s="80" t="s">
        <v>449</v>
      </c>
      <c r="J350" s="80">
        <v>1998</v>
      </c>
      <c r="K350" s="80" t="s">
        <v>878</v>
      </c>
      <c r="L350" s="92"/>
      <c r="M350" s="93"/>
      <c r="N350" s="71">
        <f t="shared" si="20"/>
      </c>
      <c r="O350"/>
    </row>
    <row r="351" spans="1:15" ht="12.75">
      <c r="A351" s="80" t="s">
        <v>2363</v>
      </c>
      <c r="B351" s="81" t="s">
        <v>1195</v>
      </c>
      <c r="C351" s="80" t="s">
        <v>978</v>
      </c>
      <c r="D351" s="81" t="s">
        <v>227</v>
      </c>
      <c r="E351" s="87" t="str">
        <f t="shared" si="18"/>
        <v>E11AR001</v>
      </c>
      <c r="F351" s="80" t="s">
        <v>441</v>
      </c>
      <c r="G351" s="80" t="s">
        <v>442</v>
      </c>
      <c r="H351" s="80" t="s">
        <v>442</v>
      </c>
      <c r="I351" s="80" t="s">
        <v>443</v>
      </c>
      <c r="J351" s="80">
        <v>2005</v>
      </c>
      <c r="K351" s="80" t="s">
        <v>444</v>
      </c>
      <c r="L351" s="92"/>
      <c r="M351" s="93"/>
      <c r="N351" s="71">
        <f t="shared" si="20"/>
      </c>
      <c r="O351" s="4"/>
    </row>
    <row r="352" spans="1:15" ht="12.75">
      <c r="A352" s="80" t="s">
        <v>2363</v>
      </c>
      <c r="B352" s="81" t="s">
        <v>1195</v>
      </c>
      <c r="C352" s="80" t="s">
        <v>1178</v>
      </c>
      <c r="D352" s="81" t="s">
        <v>227</v>
      </c>
      <c r="E352" s="87" t="str">
        <f aca="true" t="shared" si="21" ref="E352:E386">CONCATENATE(A352,"",B352,"",C352,"",D352)</f>
        <v>E11BA001</v>
      </c>
      <c r="F352" s="80" t="s">
        <v>2390</v>
      </c>
      <c r="G352" s="80" t="s">
        <v>2391</v>
      </c>
      <c r="H352" s="80" t="s">
        <v>2392</v>
      </c>
      <c r="I352" s="80" t="s">
        <v>2393</v>
      </c>
      <c r="J352" s="80">
        <v>1996</v>
      </c>
      <c r="K352" s="80" t="s">
        <v>2394</v>
      </c>
      <c r="L352" s="92"/>
      <c r="M352" s="93"/>
      <c r="N352" s="71">
        <f t="shared" si="20"/>
      </c>
      <c r="O352" s="4"/>
    </row>
    <row r="353" spans="1:15" ht="12.75">
      <c r="A353" s="80" t="s">
        <v>2363</v>
      </c>
      <c r="B353" s="81" t="s">
        <v>1195</v>
      </c>
      <c r="C353" s="80" t="s">
        <v>1178</v>
      </c>
      <c r="D353" s="81" t="s">
        <v>227</v>
      </c>
      <c r="E353" s="87" t="str">
        <f t="shared" si="21"/>
        <v>E11BA001</v>
      </c>
      <c r="F353" s="80" t="s">
        <v>2140</v>
      </c>
      <c r="G353" s="80" t="s">
        <v>2141</v>
      </c>
      <c r="H353" s="80" t="s">
        <v>2142</v>
      </c>
      <c r="I353" s="80" t="s">
        <v>2143</v>
      </c>
      <c r="J353" s="137">
        <v>2011</v>
      </c>
      <c r="K353" s="135" t="s">
        <v>2144</v>
      </c>
      <c r="L353" s="136"/>
      <c r="M353" s="93"/>
      <c r="N353" s="71">
        <f t="shared" si="20"/>
      </c>
      <c r="O353" s="43" t="s">
        <v>1996</v>
      </c>
    </row>
    <row r="354" spans="1:15" ht="12.75">
      <c r="A354" s="80" t="s">
        <v>2363</v>
      </c>
      <c r="B354" s="81" t="s">
        <v>1195</v>
      </c>
      <c r="C354" s="80" t="s">
        <v>2289</v>
      </c>
      <c r="D354" s="81" t="s">
        <v>227</v>
      </c>
      <c r="E354" s="87" t="str">
        <f t="shared" si="21"/>
        <v>E11BR001</v>
      </c>
      <c r="F354" s="80" t="s">
        <v>103</v>
      </c>
      <c r="G354" s="80" t="s">
        <v>536</v>
      </c>
      <c r="H354" s="80" t="s">
        <v>535</v>
      </c>
      <c r="I354" s="80" t="s">
        <v>104</v>
      </c>
      <c r="J354" s="80"/>
      <c r="K354" s="80" t="s">
        <v>105</v>
      </c>
      <c r="L354" s="92"/>
      <c r="M354" s="93"/>
      <c r="N354" s="71">
        <f t="shared" si="20"/>
      </c>
      <c r="O354" s="4"/>
    </row>
    <row r="355" spans="1:15" ht="12.75">
      <c r="A355" s="80" t="s">
        <v>2363</v>
      </c>
      <c r="B355" s="81" t="s">
        <v>1195</v>
      </c>
      <c r="C355" s="80" t="s">
        <v>2289</v>
      </c>
      <c r="D355" s="81" t="s">
        <v>228</v>
      </c>
      <c r="E355" s="87" t="str">
        <f>CONCATENATE(A355,"",B355,"",C355,"",D355)</f>
        <v>E11BR002</v>
      </c>
      <c r="F355" s="80" t="s">
        <v>751</v>
      </c>
      <c r="G355" s="80" t="s">
        <v>2421</v>
      </c>
      <c r="H355" s="80" t="s">
        <v>752</v>
      </c>
      <c r="I355" s="80" t="s">
        <v>753</v>
      </c>
      <c r="J355" s="80">
        <v>2000</v>
      </c>
      <c r="K355" s="80" t="s">
        <v>754</v>
      </c>
      <c r="L355" s="92"/>
      <c r="M355" s="93"/>
      <c r="N355" s="71">
        <f t="shared" si="20"/>
      </c>
      <c r="O355" s="4"/>
    </row>
    <row r="356" spans="1:15" ht="12.75">
      <c r="A356" s="80" t="s">
        <v>2363</v>
      </c>
      <c r="B356" s="81" t="s">
        <v>1195</v>
      </c>
      <c r="C356" s="80" t="s">
        <v>128</v>
      </c>
      <c r="D356" s="81" t="s">
        <v>227</v>
      </c>
      <c r="E356" s="87" t="str">
        <f t="shared" si="21"/>
        <v>E11CA001</v>
      </c>
      <c r="F356" s="80" t="s">
        <v>2400</v>
      </c>
      <c r="G356" s="80" t="s">
        <v>2401</v>
      </c>
      <c r="H356" s="80" t="s">
        <v>2402</v>
      </c>
      <c r="I356" s="80" t="s">
        <v>2403</v>
      </c>
      <c r="J356" s="80">
        <v>2000</v>
      </c>
      <c r="K356" s="80" t="s">
        <v>2404</v>
      </c>
      <c r="L356" s="92"/>
      <c r="M356" s="93"/>
      <c r="N356" s="71">
        <f t="shared" si="20"/>
      </c>
      <c r="O356" s="4"/>
    </row>
    <row r="357" spans="1:14" s="4" customFormat="1" ht="25.5">
      <c r="A357" s="80" t="s">
        <v>2363</v>
      </c>
      <c r="B357" s="81" t="s">
        <v>1195</v>
      </c>
      <c r="C357" s="80" t="s">
        <v>2299</v>
      </c>
      <c r="D357" s="81" t="s">
        <v>227</v>
      </c>
      <c r="E357" s="87" t="str">
        <f t="shared" si="21"/>
        <v>E11DA001</v>
      </c>
      <c r="F357" s="80" t="s">
        <v>855</v>
      </c>
      <c r="G357" s="80" t="s">
        <v>856</v>
      </c>
      <c r="H357" s="80" t="s">
        <v>857</v>
      </c>
      <c r="I357" s="80" t="s">
        <v>858</v>
      </c>
      <c r="J357" s="80">
        <v>2003</v>
      </c>
      <c r="K357" s="80" t="s">
        <v>859</v>
      </c>
      <c r="L357" s="92"/>
      <c r="M357" s="93"/>
      <c r="N357" s="71">
        <f t="shared" si="20"/>
      </c>
    </row>
    <row r="358" spans="1:15" s="4" customFormat="1" ht="12.75">
      <c r="A358" s="80" t="s">
        <v>2363</v>
      </c>
      <c r="B358" s="81" t="s">
        <v>1195</v>
      </c>
      <c r="C358" s="80" t="s">
        <v>131</v>
      </c>
      <c r="D358" s="81" t="s">
        <v>227</v>
      </c>
      <c r="E358" s="87" t="str">
        <f>CONCATENATE(A358,"",B358,"",C358,"",D358)</f>
        <v>E11HA001</v>
      </c>
      <c r="F358" s="80" t="s">
        <v>1862</v>
      </c>
      <c r="G358" s="80" t="s">
        <v>1863</v>
      </c>
      <c r="H358" s="80" t="s">
        <v>1864</v>
      </c>
      <c r="I358" s="80" t="s">
        <v>1865</v>
      </c>
      <c r="J358" s="80">
        <v>1998</v>
      </c>
      <c r="K358" s="80" t="s">
        <v>1866</v>
      </c>
      <c r="L358" s="92"/>
      <c r="M358" s="93"/>
      <c r="N358" s="71">
        <f t="shared" si="20"/>
      </c>
      <c r="O358"/>
    </row>
    <row r="359" spans="1:15" s="4" customFormat="1" ht="25.5">
      <c r="A359" s="80" t="s">
        <v>2363</v>
      </c>
      <c r="B359" s="81" t="s">
        <v>1195</v>
      </c>
      <c r="C359" s="80" t="s">
        <v>888</v>
      </c>
      <c r="D359" s="81" t="s">
        <v>227</v>
      </c>
      <c r="E359" s="87" t="str">
        <f t="shared" si="21"/>
        <v>E11JO001</v>
      </c>
      <c r="F359" s="80" t="s">
        <v>889</v>
      </c>
      <c r="G359" s="80" t="s">
        <v>890</v>
      </c>
      <c r="H359" s="80" t="s">
        <v>891</v>
      </c>
      <c r="I359" s="80" t="s">
        <v>308</v>
      </c>
      <c r="J359" s="80">
        <v>2004</v>
      </c>
      <c r="K359" s="80" t="s">
        <v>892</v>
      </c>
      <c r="L359" s="92"/>
      <c r="M359" s="93"/>
      <c r="N359" s="71">
        <f t="shared" si="20"/>
      </c>
      <c r="O359"/>
    </row>
    <row r="360" spans="1:15" s="4" customFormat="1" ht="25.5">
      <c r="A360" s="80" t="s">
        <v>2363</v>
      </c>
      <c r="B360" s="81" t="s">
        <v>1195</v>
      </c>
      <c r="C360" s="80" t="s">
        <v>2296</v>
      </c>
      <c r="D360" s="81" t="s">
        <v>227</v>
      </c>
      <c r="E360" s="87" t="str">
        <f>CONCATENATE(A360,"",B360,"",C360,"",D360)</f>
        <v>E11KA001</v>
      </c>
      <c r="F360" s="80" t="s">
        <v>1088</v>
      </c>
      <c r="G360" s="80" t="s">
        <v>1089</v>
      </c>
      <c r="H360" s="80" t="s">
        <v>881</v>
      </c>
      <c r="I360" s="80" t="s">
        <v>1090</v>
      </c>
      <c r="J360" s="80">
        <v>1998</v>
      </c>
      <c r="K360" s="80" t="s">
        <v>1091</v>
      </c>
      <c r="L360" s="92"/>
      <c r="M360" s="93"/>
      <c r="N360" s="71">
        <f t="shared" si="20"/>
      </c>
      <c r="O360"/>
    </row>
    <row r="361" spans="1:15" s="4" customFormat="1" ht="12.75">
      <c r="A361" s="80" t="s">
        <v>2363</v>
      </c>
      <c r="B361" s="81" t="s">
        <v>1195</v>
      </c>
      <c r="C361" s="80" t="s">
        <v>127</v>
      </c>
      <c r="D361" s="81" t="s">
        <v>227</v>
      </c>
      <c r="E361" s="87" t="str">
        <f t="shared" si="21"/>
        <v>E11KU001</v>
      </c>
      <c r="F361" s="80" t="s">
        <v>2385</v>
      </c>
      <c r="G361" s="80" t="s">
        <v>2386</v>
      </c>
      <c r="H361" s="80" t="s">
        <v>2387</v>
      </c>
      <c r="I361" s="80" t="s">
        <v>2388</v>
      </c>
      <c r="J361" s="80"/>
      <c r="K361" s="80" t="s">
        <v>2389</v>
      </c>
      <c r="L361" s="92"/>
      <c r="M361" s="93"/>
      <c r="N361" s="71">
        <f t="shared" si="20"/>
      </c>
      <c r="O361"/>
    </row>
    <row r="362" spans="1:15" s="4" customFormat="1" ht="12.75">
      <c r="A362" s="80" t="s">
        <v>2363</v>
      </c>
      <c r="B362" s="81" t="s">
        <v>1195</v>
      </c>
      <c r="C362" s="80" t="s">
        <v>2279</v>
      </c>
      <c r="D362" s="81" t="s">
        <v>227</v>
      </c>
      <c r="E362" s="87" t="str">
        <f t="shared" si="21"/>
        <v>E11LL001</v>
      </c>
      <c r="F362" s="80" t="s">
        <v>2405</v>
      </c>
      <c r="G362" s="80" t="s">
        <v>2406</v>
      </c>
      <c r="H362" s="80" t="s">
        <v>2407</v>
      </c>
      <c r="I362" s="80" t="s">
        <v>2368</v>
      </c>
      <c r="J362" s="80">
        <v>1987</v>
      </c>
      <c r="K362" s="80" t="s">
        <v>2414</v>
      </c>
      <c r="L362" s="92"/>
      <c r="M362" s="93"/>
      <c r="N362" s="71">
        <f t="shared" si="20"/>
      </c>
      <c r="O362"/>
    </row>
    <row r="363" spans="1:15" s="4" customFormat="1" ht="12.75">
      <c r="A363" s="80" t="s">
        <v>2363</v>
      </c>
      <c r="B363" s="81" t="s">
        <v>1195</v>
      </c>
      <c r="C363" s="80" t="s">
        <v>1935</v>
      </c>
      <c r="D363" s="81" t="s">
        <v>227</v>
      </c>
      <c r="E363" s="87" t="str">
        <f t="shared" si="21"/>
        <v>E11NI001</v>
      </c>
      <c r="F363" s="80" t="s">
        <v>1936</v>
      </c>
      <c r="G363" s="80" t="s">
        <v>1937</v>
      </c>
      <c r="H363" s="80" t="s">
        <v>1938</v>
      </c>
      <c r="I363" s="80" t="s">
        <v>368</v>
      </c>
      <c r="J363" s="80">
        <v>2002</v>
      </c>
      <c r="K363" s="80" t="s">
        <v>1939</v>
      </c>
      <c r="L363" s="92"/>
      <c r="M363" s="93"/>
      <c r="N363" s="71">
        <f t="shared" si="20"/>
      </c>
      <c r="O363"/>
    </row>
    <row r="364" spans="1:15" s="4" customFormat="1" ht="12.75">
      <c r="A364" s="80" t="s">
        <v>2363</v>
      </c>
      <c r="B364" s="81" t="s">
        <v>1195</v>
      </c>
      <c r="C364" s="80" t="s">
        <v>2266</v>
      </c>
      <c r="D364" s="81" t="s">
        <v>227</v>
      </c>
      <c r="E364" s="87" t="str">
        <f t="shared" si="21"/>
        <v>E11PA001</v>
      </c>
      <c r="F364" s="80" t="s">
        <v>366</v>
      </c>
      <c r="G364" s="80" t="s">
        <v>367</v>
      </c>
      <c r="H364" s="80" t="s">
        <v>2377</v>
      </c>
      <c r="I364" s="80" t="s">
        <v>368</v>
      </c>
      <c r="J364" s="80">
        <v>2000</v>
      </c>
      <c r="K364" s="80" t="s">
        <v>369</v>
      </c>
      <c r="L364" s="92"/>
      <c r="M364" s="93"/>
      <c r="N364" s="71">
        <f t="shared" si="20"/>
      </c>
      <c r="O364"/>
    </row>
    <row r="365" spans="1:14" s="4" customFormat="1" ht="12.75">
      <c r="A365" s="80" t="s">
        <v>2363</v>
      </c>
      <c r="B365" s="81" t="s">
        <v>1195</v>
      </c>
      <c r="C365" s="80" t="s">
        <v>2266</v>
      </c>
      <c r="D365" s="81" t="s">
        <v>228</v>
      </c>
      <c r="E365" s="87" t="str">
        <f t="shared" si="21"/>
        <v>E11PA002</v>
      </c>
      <c r="F365" s="80" t="s">
        <v>372</v>
      </c>
      <c r="G365" s="80" t="s">
        <v>367</v>
      </c>
      <c r="H365" s="80" t="s">
        <v>2377</v>
      </c>
      <c r="I365" s="80" t="s">
        <v>368</v>
      </c>
      <c r="J365" s="80">
        <v>2001</v>
      </c>
      <c r="K365" s="80" t="s">
        <v>373</v>
      </c>
      <c r="L365" s="92"/>
      <c r="M365" s="93"/>
      <c r="N365" s="71">
        <f t="shared" si="20"/>
      </c>
    </row>
    <row r="366" spans="1:14" s="4" customFormat="1" ht="12.75">
      <c r="A366" s="80" t="s">
        <v>2363</v>
      </c>
      <c r="B366" s="81" t="s">
        <v>1195</v>
      </c>
      <c r="C366" s="80" t="s">
        <v>2266</v>
      </c>
      <c r="D366" s="81" t="s">
        <v>230</v>
      </c>
      <c r="E366" s="87" t="str">
        <f t="shared" si="21"/>
        <v>E11PA003</v>
      </c>
      <c r="F366" s="80" t="s">
        <v>374</v>
      </c>
      <c r="G366" s="80" t="s">
        <v>367</v>
      </c>
      <c r="H366" s="80" t="s">
        <v>2377</v>
      </c>
      <c r="I366" s="80" t="s">
        <v>368</v>
      </c>
      <c r="J366" s="80">
        <v>2001</v>
      </c>
      <c r="K366" s="80" t="s">
        <v>375</v>
      </c>
      <c r="L366" s="92"/>
      <c r="M366" s="93"/>
      <c r="N366" s="71">
        <f t="shared" si="20"/>
      </c>
    </row>
    <row r="367" spans="1:14" s="4" customFormat="1" ht="12.75">
      <c r="A367" s="80" t="s">
        <v>2363</v>
      </c>
      <c r="B367" s="81" t="s">
        <v>1195</v>
      </c>
      <c r="C367" s="80" t="s">
        <v>2266</v>
      </c>
      <c r="D367" s="81" t="s">
        <v>231</v>
      </c>
      <c r="E367" s="87" t="str">
        <f t="shared" si="21"/>
        <v>E11PA004</v>
      </c>
      <c r="F367" s="80" t="s">
        <v>391</v>
      </c>
      <c r="G367" s="80" t="s">
        <v>367</v>
      </c>
      <c r="H367" s="80" t="s">
        <v>2377</v>
      </c>
      <c r="I367" s="80" t="s">
        <v>368</v>
      </c>
      <c r="J367" s="80">
        <v>2004</v>
      </c>
      <c r="K367" s="80" t="s">
        <v>392</v>
      </c>
      <c r="L367" s="94"/>
      <c r="M367" s="93"/>
      <c r="N367" s="71">
        <f t="shared" si="20"/>
      </c>
    </row>
    <row r="368" spans="1:14" s="4" customFormat="1" ht="12.75">
      <c r="A368" s="80" t="s">
        <v>2363</v>
      </c>
      <c r="B368" s="81" t="s">
        <v>1195</v>
      </c>
      <c r="C368" s="80" t="s">
        <v>2266</v>
      </c>
      <c r="D368" s="81" t="s">
        <v>232</v>
      </c>
      <c r="E368" s="87" t="str">
        <f t="shared" si="21"/>
        <v>E11PA005</v>
      </c>
      <c r="F368" s="80" t="s">
        <v>393</v>
      </c>
      <c r="G368" s="80" t="s">
        <v>367</v>
      </c>
      <c r="H368" s="80" t="s">
        <v>2377</v>
      </c>
      <c r="I368" s="80" t="s">
        <v>368</v>
      </c>
      <c r="J368" s="80">
        <v>2005</v>
      </c>
      <c r="K368" s="88" t="s">
        <v>394</v>
      </c>
      <c r="L368" s="92"/>
      <c r="M368" s="93"/>
      <c r="N368" s="71">
        <f t="shared" si="20"/>
      </c>
    </row>
    <row r="369" spans="1:14" s="4" customFormat="1" ht="12.75">
      <c r="A369" s="80" t="s">
        <v>2363</v>
      </c>
      <c r="B369" s="81" t="s">
        <v>1195</v>
      </c>
      <c r="C369" s="80" t="s">
        <v>1183</v>
      </c>
      <c r="D369" s="81" t="s">
        <v>227</v>
      </c>
      <c r="E369" s="87" t="str">
        <f t="shared" si="21"/>
        <v>E11RE001</v>
      </c>
      <c r="F369" s="80" t="s">
        <v>2395</v>
      </c>
      <c r="G369" s="80" t="s">
        <v>2396</v>
      </c>
      <c r="H369" s="80" t="s">
        <v>2397</v>
      </c>
      <c r="I369" s="80" t="s">
        <v>2398</v>
      </c>
      <c r="J369" s="80">
        <v>1984</v>
      </c>
      <c r="K369" s="88" t="s">
        <v>2399</v>
      </c>
      <c r="L369" s="92"/>
      <c r="M369" s="93"/>
      <c r="N369" s="71">
        <f t="shared" si="20"/>
      </c>
    </row>
    <row r="370" spans="1:14" s="4" customFormat="1" ht="25.5">
      <c r="A370" s="80" t="s">
        <v>2363</v>
      </c>
      <c r="B370" s="81" t="s">
        <v>1195</v>
      </c>
      <c r="C370" s="80" t="s">
        <v>129</v>
      </c>
      <c r="D370" s="81" t="s">
        <v>227</v>
      </c>
      <c r="E370" s="87" t="str">
        <f t="shared" si="21"/>
        <v>E11SN001</v>
      </c>
      <c r="F370" s="80" t="s">
        <v>2415</v>
      </c>
      <c r="G370" s="80" t="s">
        <v>2416</v>
      </c>
      <c r="H370" s="80" t="s">
        <v>2417</v>
      </c>
      <c r="I370" s="80" t="s">
        <v>2418</v>
      </c>
      <c r="J370" s="80">
        <v>2003</v>
      </c>
      <c r="K370" s="80" t="s">
        <v>2419</v>
      </c>
      <c r="L370" s="92"/>
      <c r="M370" s="93"/>
      <c r="N370" s="71">
        <f t="shared" si="20"/>
      </c>
    </row>
    <row r="371" spans="1:14" s="4" customFormat="1" ht="12.75">
      <c r="A371" s="80" t="s">
        <v>2363</v>
      </c>
      <c r="B371" s="81" t="s">
        <v>1195</v>
      </c>
      <c r="C371" s="80" t="s">
        <v>2342</v>
      </c>
      <c r="D371" s="81" t="s">
        <v>227</v>
      </c>
      <c r="E371" s="87" t="str">
        <f t="shared" si="21"/>
        <v>E11SP001</v>
      </c>
      <c r="F371" s="80" t="s">
        <v>445</v>
      </c>
      <c r="G371" s="80" t="s">
        <v>2366</v>
      </c>
      <c r="H371" s="80" t="s">
        <v>432</v>
      </c>
      <c r="I371" s="80" t="s">
        <v>446</v>
      </c>
      <c r="J371" s="80">
        <v>2007</v>
      </c>
      <c r="K371" s="80" t="s">
        <v>447</v>
      </c>
      <c r="L371" s="91"/>
      <c r="M371" s="93"/>
      <c r="N371" s="71">
        <f t="shared" si="20"/>
      </c>
    </row>
    <row r="372" spans="1:15" ht="25.5">
      <c r="A372" s="80" t="s">
        <v>2363</v>
      </c>
      <c r="B372" s="81" t="s">
        <v>1195</v>
      </c>
      <c r="C372" s="80" t="s">
        <v>2271</v>
      </c>
      <c r="D372" s="81" t="s">
        <v>227</v>
      </c>
      <c r="E372" s="87" t="str">
        <f t="shared" si="21"/>
        <v>E11ST001</v>
      </c>
      <c r="F372" s="80" t="s">
        <v>1931</v>
      </c>
      <c r="G372" s="80" t="s">
        <v>1932</v>
      </c>
      <c r="H372" s="80" t="s">
        <v>459</v>
      </c>
      <c r="I372" s="80" t="s">
        <v>1933</v>
      </c>
      <c r="J372" s="80">
        <v>2008</v>
      </c>
      <c r="K372" s="80" t="s">
        <v>1934</v>
      </c>
      <c r="L372" s="92"/>
      <c r="M372" s="93"/>
      <c r="N372" s="71">
        <f aca="true" t="shared" si="22" ref="N372:N386">IF(M372,M372+28,"")</f>
      </c>
      <c r="O372" s="4"/>
    </row>
    <row r="373" spans="1:15" ht="12.75">
      <c r="A373" s="80" t="s">
        <v>2363</v>
      </c>
      <c r="B373" s="81" t="s">
        <v>1195</v>
      </c>
      <c r="C373" s="80" t="s">
        <v>135</v>
      </c>
      <c r="D373" s="81" t="s">
        <v>227</v>
      </c>
      <c r="E373" s="87" t="str">
        <f t="shared" si="21"/>
        <v>E11TO001</v>
      </c>
      <c r="F373" s="80" t="s">
        <v>2148</v>
      </c>
      <c r="G373" s="80" t="s">
        <v>47</v>
      </c>
      <c r="H373" s="80" t="s">
        <v>48</v>
      </c>
      <c r="I373" s="80" t="s">
        <v>2150</v>
      </c>
      <c r="J373" s="137">
        <v>1993</v>
      </c>
      <c r="K373" s="135" t="s">
        <v>2151</v>
      </c>
      <c r="L373" s="136"/>
      <c r="M373" s="93"/>
      <c r="N373" s="71">
        <f t="shared" si="22"/>
      </c>
      <c r="O373" s="43" t="s">
        <v>1996</v>
      </c>
    </row>
    <row r="374" spans="1:15" ht="12.75">
      <c r="A374" s="80" t="s">
        <v>2363</v>
      </c>
      <c r="B374" s="81" t="s">
        <v>1189</v>
      </c>
      <c r="C374" s="80" t="s">
        <v>146</v>
      </c>
      <c r="D374" s="81" t="s">
        <v>228</v>
      </c>
      <c r="E374" s="87" t="str">
        <f t="shared" si="21"/>
        <v>E12LE002</v>
      </c>
      <c r="F374" s="80" t="s">
        <v>1101</v>
      </c>
      <c r="G374" s="80" t="s">
        <v>475</v>
      </c>
      <c r="H374" s="80" t="s">
        <v>476</v>
      </c>
      <c r="I374" s="80" t="s">
        <v>477</v>
      </c>
      <c r="J374" s="80">
        <v>2001</v>
      </c>
      <c r="K374" s="80" t="s">
        <v>1102</v>
      </c>
      <c r="L374" s="101"/>
      <c r="M374" s="93"/>
      <c r="N374" s="71">
        <f t="shared" si="22"/>
      </c>
      <c r="O374" s="4"/>
    </row>
    <row r="375" spans="1:15" ht="12.75">
      <c r="A375" s="80" t="s">
        <v>2363</v>
      </c>
      <c r="B375" s="81" t="s">
        <v>1189</v>
      </c>
      <c r="C375" s="80" t="s">
        <v>146</v>
      </c>
      <c r="D375" s="81" t="s">
        <v>1103</v>
      </c>
      <c r="E375" s="87" t="str">
        <f t="shared" si="21"/>
        <v>E12LE002A</v>
      </c>
      <c r="F375" s="80" t="s">
        <v>1101</v>
      </c>
      <c r="G375" s="80" t="s">
        <v>475</v>
      </c>
      <c r="H375" s="80" t="s">
        <v>476</v>
      </c>
      <c r="I375" s="80" t="s">
        <v>477</v>
      </c>
      <c r="J375" s="80">
        <v>2001</v>
      </c>
      <c r="K375" s="80" t="s">
        <v>1102</v>
      </c>
      <c r="L375" s="101"/>
      <c r="M375" s="93"/>
      <c r="N375" s="71">
        <f t="shared" si="22"/>
      </c>
      <c r="O375" s="4"/>
    </row>
    <row r="376" spans="1:15" ht="25.5">
      <c r="A376" s="80" t="s">
        <v>2363</v>
      </c>
      <c r="B376" s="81" t="s">
        <v>2221</v>
      </c>
      <c r="C376" s="80" t="s">
        <v>128</v>
      </c>
      <c r="D376" s="81" t="s">
        <v>227</v>
      </c>
      <c r="E376" s="87" t="str">
        <f t="shared" si="21"/>
        <v>E13CA001</v>
      </c>
      <c r="F376" s="80" t="s">
        <v>792</v>
      </c>
      <c r="G376" s="80" t="s">
        <v>396</v>
      </c>
      <c r="H376" s="80" t="s">
        <v>397</v>
      </c>
      <c r="I376" s="80" t="s">
        <v>2587</v>
      </c>
      <c r="J376" s="80">
        <v>2004</v>
      </c>
      <c r="K376" s="80" t="s">
        <v>793</v>
      </c>
      <c r="L376" s="92"/>
      <c r="M376" s="93"/>
      <c r="N376" s="71">
        <f t="shared" si="22"/>
      </c>
      <c r="O376" s="43" t="s">
        <v>1996</v>
      </c>
    </row>
    <row r="377" spans="1:15" ht="25.5">
      <c r="A377" s="80" t="s">
        <v>2363</v>
      </c>
      <c r="B377" s="81" t="s">
        <v>2221</v>
      </c>
      <c r="C377" s="80" t="s">
        <v>1501</v>
      </c>
      <c r="D377" s="81" t="s">
        <v>227</v>
      </c>
      <c r="E377" s="87" t="str">
        <f t="shared" si="21"/>
        <v>E13GO001</v>
      </c>
      <c r="F377" s="80" t="s">
        <v>405</v>
      </c>
      <c r="G377" s="80" t="s">
        <v>400</v>
      </c>
      <c r="H377" s="80" t="s">
        <v>401</v>
      </c>
      <c r="I377" s="80" t="s">
        <v>368</v>
      </c>
      <c r="J377" s="80">
        <v>2004</v>
      </c>
      <c r="K377" s="80" t="s">
        <v>402</v>
      </c>
      <c r="L377" s="92"/>
      <c r="M377" s="93"/>
      <c r="N377" s="71">
        <f t="shared" si="22"/>
      </c>
      <c r="O377" s="4"/>
    </row>
    <row r="378" spans="1:15" ht="12.75">
      <c r="A378" s="80" t="s">
        <v>2363</v>
      </c>
      <c r="B378" s="81" t="s">
        <v>2221</v>
      </c>
      <c r="C378" s="80" t="s">
        <v>131</v>
      </c>
      <c r="D378" s="81" t="s">
        <v>227</v>
      </c>
      <c r="E378" s="87" t="str">
        <f t="shared" si="21"/>
        <v>E13HA001</v>
      </c>
      <c r="F378" s="80" t="s">
        <v>2049</v>
      </c>
      <c r="G378" s="135" t="s">
        <v>2050</v>
      </c>
      <c r="H378" s="135" t="s">
        <v>2051</v>
      </c>
      <c r="I378" s="135" t="s">
        <v>1785</v>
      </c>
      <c r="J378" s="137">
        <v>2010</v>
      </c>
      <c r="K378" s="135" t="s">
        <v>2052</v>
      </c>
      <c r="L378" s="136"/>
      <c r="M378" s="93"/>
      <c r="N378" s="71">
        <f t="shared" si="22"/>
      </c>
      <c r="O378" s="43" t="s">
        <v>1996</v>
      </c>
    </row>
    <row r="379" spans="1:15" ht="12.75">
      <c r="A379" s="80" t="s">
        <v>2363</v>
      </c>
      <c r="B379" s="81" t="s">
        <v>2221</v>
      </c>
      <c r="C379" s="80" t="s">
        <v>131</v>
      </c>
      <c r="D379" s="81" t="s">
        <v>228</v>
      </c>
      <c r="E379" s="87" t="str">
        <f t="shared" si="21"/>
        <v>E13HA002</v>
      </c>
      <c r="F379" s="80" t="s">
        <v>2053</v>
      </c>
      <c r="G379" s="135" t="s">
        <v>2050</v>
      </c>
      <c r="H379" s="135" t="s">
        <v>2051</v>
      </c>
      <c r="I379" s="135" t="s">
        <v>1785</v>
      </c>
      <c r="J379" s="137">
        <v>2009</v>
      </c>
      <c r="K379" s="135" t="s">
        <v>2054</v>
      </c>
      <c r="L379" s="136"/>
      <c r="M379" s="93"/>
      <c r="N379" s="71">
        <f t="shared" si="22"/>
      </c>
      <c r="O379" s="43" t="s">
        <v>1996</v>
      </c>
    </row>
    <row r="380" spans="1:15" ht="12.75">
      <c r="A380" s="80" t="s">
        <v>2363</v>
      </c>
      <c r="B380" s="81" t="s">
        <v>2221</v>
      </c>
      <c r="C380" s="80" t="s">
        <v>131</v>
      </c>
      <c r="D380" s="81" t="s">
        <v>230</v>
      </c>
      <c r="E380" s="87" t="str">
        <f t="shared" si="21"/>
        <v>E13HA003</v>
      </c>
      <c r="F380" s="80" t="s">
        <v>2055</v>
      </c>
      <c r="G380" s="135" t="s">
        <v>2050</v>
      </c>
      <c r="H380" s="135" t="s">
        <v>2051</v>
      </c>
      <c r="I380" s="135" t="s">
        <v>1785</v>
      </c>
      <c r="J380" s="137">
        <v>2010</v>
      </c>
      <c r="K380" s="135" t="s">
        <v>2056</v>
      </c>
      <c r="L380" s="136"/>
      <c r="M380" s="93"/>
      <c r="N380" s="71">
        <f t="shared" si="22"/>
      </c>
      <c r="O380" s="43" t="s">
        <v>1996</v>
      </c>
    </row>
    <row r="381" spans="1:15" ht="12.75">
      <c r="A381" s="80" t="s">
        <v>2363</v>
      </c>
      <c r="B381" s="81" t="s">
        <v>2221</v>
      </c>
      <c r="C381" s="80" t="s">
        <v>131</v>
      </c>
      <c r="D381" s="81" t="s">
        <v>231</v>
      </c>
      <c r="E381" s="87" t="str">
        <f t="shared" si="21"/>
        <v>E13HA004</v>
      </c>
      <c r="F381" s="80" t="s">
        <v>2057</v>
      </c>
      <c r="G381" s="135" t="s">
        <v>2050</v>
      </c>
      <c r="H381" s="135" t="s">
        <v>2051</v>
      </c>
      <c r="I381" s="135" t="s">
        <v>1785</v>
      </c>
      <c r="J381" s="137">
        <v>2008</v>
      </c>
      <c r="K381" s="135" t="s">
        <v>2058</v>
      </c>
      <c r="L381" s="136"/>
      <c r="M381" s="93"/>
      <c r="N381" s="71">
        <f t="shared" si="22"/>
      </c>
      <c r="O381" s="43" t="s">
        <v>1996</v>
      </c>
    </row>
    <row r="382" spans="1:15" ht="12.75">
      <c r="A382" s="80" t="s">
        <v>2363</v>
      </c>
      <c r="B382" s="81" t="s">
        <v>2221</v>
      </c>
      <c r="C382" s="80" t="s">
        <v>131</v>
      </c>
      <c r="D382" s="81" t="s">
        <v>232</v>
      </c>
      <c r="E382" s="87" t="str">
        <f t="shared" si="21"/>
        <v>E13HA005</v>
      </c>
      <c r="F382" s="80" t="s">
        <v>2059</v>
      </c>
      <c r="G382" s="135" t="s">
        <v>2060</v>
      </c>
      <c r="H382" s="135" t="s">
        <v>2061</v>
      </c>
      <c r="I382" s="135" t="s">
        <v>1785</v>
      </c>
      <c r="J382" s="137">
        <v>2010</v>
      </c>
      <c r="K382" s="135" t="s">
        <v>2062</v>
      </c>
      <c r="L382" s="136"/>
      <c r="M382" s="93"/>
      <c r="N382" s="71">
        <f t="shared" si="22"/>
      </c>
      <c r="O382" s="43" t="s">
        <v>1996</v>
      </c>
    </row>
    <row r="383" spans="1:15" ht="25.5">
      <c r="A383" s="80" t="s">
        <v>2363</v>
      </c>
      <c r="B383" s="81" t="s">
        <v>2221</v>
      </c>
      <c r="C383" s="80" t="s">
        <v>2131</v>
      </c>
      <c r="D383" s="81" t="s">
        <v>227</v>
      </c>
      <c r="E383" s="87" t="str">
        <f t="shared" si="21"/>
        <v>E13KR001</v>
      </c>
      <c r="F383" s="80" t="s">
        <v>2132</v>
      </c>
      <c r="G383" s="80" t="s">
        <v>2133</v>
      </c>
      <c r="H383" s="80" t="s">
        <v>2134</v>
      </c>
      <c r="I383" s="80" t="s">
        <v>2135</v>
      </c>
      <c r="J383" s="137">
        <v>2011</v>
      </c>
      <c r="K383" s="135" t="s">
        <v>2136</v>
      </c>
      <c r="L383" s="136"/>
      <c r="M383" s="93"/>
      <c r="N383" s="71">
        <f t="shared" si="22"/>
      </c>
      <c r="O383" s="43" t="s">
        <v>1996</v>
      </c>
    </row>
    <row r="384" spans="1:15" ht="25.5">
      <c r="A384" s="80" t="s">
        <v>2363</v>
      </c>
      <c r="B384" s="81" t="s">
        <v>2221</v>
      </c>
      <c r="C384" s="80" t="s">
        <v>2325</v>
      </c>
      <c r="D384" s="81" t="s">
        <v>227</v>
      </c>
      <c r="E384" s="87" t="str">
        <f t="shared" si="21"/>
        <v>E13SC001</v>
      </c>
      <c r="F384" s="80" t="s">
        <v>2128</v>
      </c>
      <c r="G384" s="80" t="s">
        <v>2124</v>
      </c>
      <c r="H384" s="80" t="s">
        <v>2125</v>
      </c>
      <c r="I384" s="80" t="s">
        <v>2126</v>
      </c>
      <c r="J384" s="137">
        <v>1983</v>
      </c>
      <c r="K384" s="135" t="s">
        <v>2127</v>
      </c>
      <c r="L384" s="136"/>
      <c r="M384" s="93"/>
      <c r="N384" s="71">
        <f t="shared" si="22"/>
      </c>
      <c r="O384" s="43" t="s">
        <v>1996</v>
      </c>
    </row>
    <row r="385" spans="1:15" ht="25.5">
      <c r="A385" s="80" t="s">
        <v>2363</v>
      </c>
      <c r="B385" s="81" t="s">
        <v>2221</v>
      </c>
      <c r="C385" s="80" t="s">
        <v>2325</v>
      </c>
      <c r="D385" s="81" t="s">
        <v>228</v>
      </c>
      <c r="E385" s="87" t="str">
        <f t="shared" si="21"/>
        <v>E13SC002</v>
      </c>
      <c r="F385" s="80" t="s">
        <v>2129</v>
      </c>
      <c r="G385" s="80" t="s">
        <v>2124</v>
      </c>
      <c r="H385" s="80" t="s">
        <v>2125</v>
      </c>
      <c r="I385" s="80" t="s">
        <v>2126</v>
      </c>
      <c r="J385" s="137">
        <v>1983</v>
      </c>
      <c r="K385" s="135" t="s">
        <v>2127</v>
      </c>
      <c r="L385" s="136"/>
      <c r="M385" s="93"/>
      <c r="N385" s="71">
        <f t="shared" si="22"/>
      </c>
      <c r="O385" s="43" t="s">
        <v>1996</v>
      </c>
    </row>
    <row r="386" spans="1:15" ht="25.5">
      <c r="A386" s="80" t="s">
        <v>2363</v>
      </c>
      <c r="B386" s="81" t="s">
        <v>2221</v>
      </c>
      <c r="C386" s="80" t="s">
        <v>2325</v>
      </c>
      <c r="D386" s="81" t="s">
        <v>230</v>
      </c>
      <c r="E386" s="87" t="str">
        <f t="shared" si="21"/>
        <v>E13SC003</v>
      </c>
      <c r="F386" s="80" t="s">
        <v>2130</v>
      </c>
      <c r="G386" s="80" t="s">
        <v>2124</v>
      </c>
      <c r="H386" s="80" t="s">
        <v>2125</v>
      </c>
      <c r="I386" s="80" t="s">
        <v>2126</v>
      </c>
      <c r="J386" s="137">
        <v>1983</v>
      </c>
      <c r="K386" s="135" t="s">
        <v>2127</v>
      </c>
      <c r="L386" s="136"/>
      <c r="M386" s="93"/>
      <c r="N386" s="71">
        <f t="shared" si="22"/>
      </c>
      <c r="O386" s="43" t="s">
        <v>1996</v>
      </c>
    </row>
  </sheetData>
  <sheetProtection password="EC9E" sheet="1" formatCells="0" formatColumns="0" formatRows="0" sort="0" autoFilter="0"/>
  <autoFilter ref="A2:N386"/>
  <conditionalFormatting sqref="L368:L369">
    <cfRule type="cellIs" priority="4" dxfId="3" operator="lessThan" stopIfTrue="1">
      <formula>TODAY()</formula>
    </cfRule>
  </conditionalFormatting>
  <conditionalFormatting sqref="N195:N196 N49:N52 N64:N69 N81:N82 N85 N24:N34 N42:N46 N72:N79 N87:N89 N54:N62 N96:N107 N111:N182 N199:N386">
    <cfRule type="cellIs" priority="6" dxfId="3" operator="lessThan" stopIfTrue="1">
      <formula>TODAY()</formula>
    </cfRule>
    <cfRule type="cellIs" priority="7" dxfId="0" operator="between" stopIfTrue="1">
      <formula>TODAY()+7</formula>
      <formula>TODAY()</formula>
    </cfRule>
  </conditionalFormatting>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IV333"/>
  <sheetViews>
    <sheetView tabSelected="1" zoomScale="85" zoomScaleNormal="85" zoomScalePageLayoutView="0" workbookViewId="0" topLeftCell="B1">
      <pane ySplit="2" topLeftCell="BM102" activePane="bottomLeft" state="frozen"/>
      <selection pane="topLeft" activeCell="A1" sqref="A1"/>
      <selection pane="bottomLeft" activeCell="C107" sqref="C107"/>
    </sheetView>
  </sheetViews>
  <sheetFormatPr defaultColWidth="9.33203125" defaultRowHeight="12.75"/>
  <cols>
    <col min="1" max="1" width="3.5" style="36" hidden="1" customWidth="1"/>
    <col min="2" max="2" width="13.83203125" style="36" customWidth="1"/>
    <col min="3" max="3" width="7" style="36" customWidth="1"/>
    <col min="4" max="4" width="8" style="40" customWidth="1"/>
    <col min="5" max="5" width="13.83203125" style="41" bestFit="1" customWidth="1"/>
    <col min="6" max="6" width="46.66015625" style="36" bestFit="1" customWidth="1"/>
    <col min="7" max="7" width="17.16015625" style="36" customWidth="1"/>
    <col min="8" max="8" width="16.5" style="36" customWidth="1"/>
    <col min="9" max="9" width="23.33203125" style="36" customWidth="1"/>
    <col min="10" max="10" width="9" style="36" customWidth="1"/>
    <col min="11" max="11" width="20.5" style="36" customWidth="1"/>
    <col min="12" max="12" width="8.16015625" style="47" bestFit="1" customWidth="1"/>
    <col min="13" max="13" width="13.33203125" style="47" customWidth="1"/>
    <col min="14" max="14" width="13.33203125" style="60" bestFit="1" customWidth="1"/>
    <col min="15" max="17" width="9.33203125" style="43" customWidth="1"/>
    <col min="18" max="16384" width="9.33203125" style="36" customWidth="1"/>
  </cols>
  <sheetData>
    <row r="1" spans="1:17" s="32" customFormat="1" ht="28.5" customHeight="1">
      <c r="A1" s="29" t="s">
        <v>1043</v>
      </c>
      <c r="B1" s="29" t="s">
        <v>2254</v>
      </c>
      <c r="C1" s="29" t="s">
        <v>2255</v>
      </c>
      <c r="D1" s="30" t="s">
        <v>2257</v>
      </c>
      <c r="E1" s="31" t="s">
        <v>2258</v>
      </c>
      <c r="F1" s="29" t="s">
        <v>2256</v>
      </c>
      <c r="G1" s="29" t="s">
        <v>2255</v>
      </c>
      <c r="H1" s="29" t="s">
        <v>1044</v>
      </c>
      <c r="I1" s="29" t="s">
        <v>2259</v>
      </c>
      <c r="J1" s="29" t="s">
        <v>2260</v>
      </c>
      <c r="K1" s="29" t="s">
        <v>2261</v>
      </c>
      <c r="L1" s="29" t="s">
        <v>2411</v>
      </c>
      <c r="M1" s="29" t="s">
        <v>1111</v>
      </c>
      <c r="N1" s="29" t="s">
        <v>1610</v>
      </c>
      <c r="O1" s="42"/>
      <c r="P1" s="42"/>
      <c r="Q1" s="42"/>
    </row>
    <row r="2" spans="1:17" s="32" customFormat="1" ht="14.25" customHeight="1">
      <c r="A2" s="33"/>
      <c r="B2" s="33"/>
      <c r="C2" s="33"/>
      <c r="D2" s="34"/>
      <c r="E2" s="35"/>
      <c r="F2" s="33"/>
      <c r="G2" s="33"/>
      <c r="H2" s="33"/>
      <c r="I2" s="33"/>
      <c r="J2" s="33"/>
      <c r="K2" s="33"/>
      <c r="L2" s="29"/>
      <c r="M2" s="29"/>
      <c r="N2" s="29"/>
      <c r="O2" s="42"/>
      <c r="P2" s="42"/>
      <c r="Q2" s="42"/>
    </row>
    <row r="3" spans="1:14" ht="12.75">
      <c r="A3" s="66" t="s">
        <v>2219</v>
      </c>
      <c r="B3" s="67" t="s">
        <v>1198</v>
      </c>
      <c r="C3" s="66" t="s">
        <v>2245</v>
      </c>
      <c r="D3" s="67" t="s">
        <v>227</v>
      </c>
      <c r="E3" s="68" t="str">
        <f aca="true" t="shared" si="0" ref="E3:E34">CONCATENATE(A3,"",B3,"",C3,"",D3)</f>
        <v>C01HU001</v>
      </c>
      <c r="F3" s="66" t="s">
        <v>1616</v>
      </c>
      <c r="G3" s="66" t="s">
        <v>1535</v>
      </c>
      <c r="H3" s="66"/>
      <c r="I3" s="66" t="s">
        <v>2246</v>
      </c>
      <c r="J3" s="66">
        <v>2003</v>
      </c>
      <c r="K3" s="66" t="s">
        <v>2247</v>
      </c>
      <c r="L3" s="69" t="s">
        <v>591</v>
      </c>
      <c r="M3" s="69"/>
      <c r="N3" s="76"/>
    </row>
    <row r="4" spans="1:14" ht="12.75">
      <c r="A4" s="66" t="s">
        <v>2219</v>
      </c>
      <c r="B4" s="67" t="s">
        <v>1198</v>
      </c>
      <c r="C4" s="66" t="s">
        <v>2275</v>
      </c>
      <c r="D4" s="67" t="s">
        <v>227</v>
      </c>
      <c r="E4" s="68" t="str">
        <f t="shared" si="0"/>
        <v>C01XI001</v>
      </c>
      <c r="F4" s="66" t="s">
        <v>1154</v>
      </c>
      <c r="G4" s="66"/>
      <c r="H4" s="66"/>
      <c r="I4" s="66"/>
      <c r="J4" s="66"/>
      <c r="K4" s="72"/>
      <c r="L4" s="69" t="s">
        <v>591</v>
      </c>
      <c r="M4" s="69"/>
      <c r="N4" s="69"/>
    </row>
    <row r="5" spans="1:14" ht="12.75">
      <c r="A5" s="66" t="s">
        <v>2219</v>
      </c>
      <c r="B5" s="67" t="s">
        <v>1198</v>
      </c>
      <c r="C5" s="66" t="s">
        <v>820</v>
      </c>
      <c r="D5" s="67" t="s">
        <v>227</v>
      </c>
      <c r="E5" s="68" t="str">
        <f t="shared" si="0"/>
        <v>C01YU001</v>
      </c>
      <c r="F5" s="66" t="s">
        <v>821</v>
      </c>
      <c r="G5" s="66" t="s">
        <v>822</v>
      </c>
      <c r="H5" s="66"/>
      <c r="I5" s="66" t="s">
        <v>823</v>
      </c>
      <c r="J5" s="66">
        <v>2005</v>
      </c>
      <c r="K5" s="72" t="s">
        <v>824</v>
      </c>
      <c r="L5" s="69"/>
      <c r="M5" s="70"/>
      <c r="N5" s="95">
        <f aca="true" t="shared" si="1" ref="N5:N15">IF(M5,M5+28,"")</f>
      </c>
    </row>
    <row r="6" spans="1:14" ht="12.75">
      <c r="A6" s="66" t="s">
        <v>1396</v>
      </c>
      <c r="B6" s="67" t="s">
        <v>1199</v>
      </c>
      <c r="C6" s="66" t="s">
        <v>2289</v>
      </c>
      <c r="D6" s="67" t="s">
        <v>227</v>
      </c>
      <c r="E6" s="68" t="str">
        <f t="shared" si="0"/>
        <v>C02BR001</v>
      </c>
      <c r="F6" s="66" t="s">
        <v>1389</v>
      </c>
      <c r="G6" s="66" t="s">
        <v>2290</v>
      </c>
      <c r="H6" s="66" t="s">
        <v>2291</v>
      </c>
      <c r="I6" s="66" t="s">
        <v>1526</v>
      </c>
      <c r="J6" s="66">
        <v>2000</v>
      </c>
      <c r="K6" s="72" t="s">
        <v>2292</v>
      </c>
      <c r="L6" s="73"/>
      <c r="M6" s="74"/>
      <c r="N6" s="71">
        <f t="shared" si="1"/>
      </c>
    </row>
    <row r="7" spans="1:14" ht="12.75">
      <c r="A7" s="66" t="s">
        <v>1396</v>
      </c>
      <c r="B7" s="67" t="s">
        <v>1199</v>
      </c>
      <c r="C7" s="66" t="s">
        <v>2289</v>
      </c>
      <c r="D7" s="67" t="s">
        <v>228</v>
      </c>
      <c r="E7" s="68" t="str">
        <f t="shared" si="0"/>
        <v>C02BR002</v>
      </c>
      <c r="F7" s="66" t="s">
        <v>1390</v>
      </c>
      <c r="G7" s="66" t="s">
        <v>2293</v>
      </c>
      <c r="H7" s="66" t="s">
        <v>2294</v>
      </c>
      <c r="I7" s="66" t="s">
        <v>1526</v>
      </c>
      <c r="J7" s="66">
        <v>2001</v>
      </c>
      <c r="K7" s="72" t="s">
        <v>2295</v>
      </c>
      <c r="L7" s="92"/>
      <c r="M7" s="74"/>
      <c r="N7" s="71">
        <f t="shared" si="1"/>
      </c>
    </row>
    <row r="8" spans="1:14" ht="12.75">
      <c r="A8" s="66" t="s">
        <v>2219</v>
      </c>
      <c r="B8" s="67" t="s">
        <v>1199</v>
      </c>
      <c r="C8" s="66" t="s">
        <v>128</v>
      </c>
      <c r="D8" s="67" t="s">
        <v>227</v>
      </c>
      <c r="E8" s="68" t="str">
        <f t="shared" si="0"/>
        <v>C02CA001</v>
      </c>
      <c r="F8" s="66" t="s">
        <v>262</v>
      </c>
      <c r="G8" s="66" t="s">
        <v>263</v>
      </c>
      <c r="H8" s="66" t="s">
        <v>264</v>
      </c>
      <c r="I8" s="66" t="s">
        <v>265</v>
      </c>
      <c r="J8" s="66">
        <v>2003</v>
      </c>
      <c r="K8" s="66" t="s">
        <v>266</v>
      </c>
      <c r="L8" s="92"/>
      <c r="M8" s="74"/>
      <c r="N8" s="71">
        <f t="shared" si="1"/>
      </c>
    </row>
    <row r="9" spans="1:14" ht="12.75">
      <c r="A9" s="66" t="s">
        <v>2219</v>
      </c>
      <c r="B9" s="67" t="s">
        <v>1199</v>
      </c>
      <c r="C9" s="66" t="s">
        <v>128</v>
      </c>
      <c r="D9" s="67" t="s">
        <v>1288</v>
      </c>
      <c r="E9" s="68" t="str">
        <f t="shared" si="0"/>
        <v>C02CA002</v>
      </c>
      <c r="F9" s="106" t="s">
        <v>1290</v>
      </c>
      <c r="G9" s="66" t="s">
        <v>263</v>
      </c>
      <c r="H9" s="66" t="s">
        <v>264</v>
      </c>
      <c r="I9" s="66" t="s">
        <v>265</v>
      </c>
      <c r="J9" s="66">
        <v>2005</v>
      </c>
      <c r="K9" s="66" t="s">
        <v>1291</v>
      </c>
      <c r="L9" s="73"/>
      <c r="M9" s="74"/>
      <c r="N9" s="71">
        <f t="shared" si="1"/>
      </c>
    </row>
    <row r="10" spans="1:14" ht="24">
      <c r="A10" s="66" t="s">
        <v>2219</v>
      </c>
      <c r="B10" s="67" t="s">
        <v>1199</v>
      </c>
      <c r="C10" s="66" t="s">
        <v>128</v>
      </c>
      <c r="D10" s="67" t="s">
        <v>1289</v>
      </c>
      <c r="E10" s="68" t="str">
        <f t="shared" si="0"/>
        <v>C02CA003</v>
      </c>
      <c r="F10" s="106" t="s">
        <v>1292</v>
      </c>
      <c r="G10" s="80" t="s">
        <v>1930</v>
      </c>
      <c r="H10" s="106" t="s">
        <v>1294</v>
      </c>
      <c r="I10" s="106" t="s">
        <v>1295</v>
      </c>
      <c r="J10" s="66">
        <v>2008</v>
      </c>
      <c r="K10" s="66" t="s">
        <v>1296</v>
      </c>
      <c r="L10" s="92"/>
      <c r="M10" s="74"/>
      <c r="N10" s="71">
        <f t="shared" si="1"/>
      </c>
    </row>
    <row r="11" spans="1:14" ht="12.75">
      <c r="A11" s="66" t="s">
        <v>2219</v>
      </c>
      <c r="B11" s="67" t="s">
        <v>1199</v>
      </c>
      <c r="C11" s="66" t="s">
        <v>2299</v>
      </c>
      <c r="D11" s="67" t="s">
        <v>227</v>
      </c>
      <c r="E11" s="68" t="str">
        <f t="shared" si="0"/>
        <v>C02DA001</v>
      </c>
      <c r="F11" s="66" t="s">
        <v>1393</v>
      </c>
      <c r="G11" s="66" t="s">
        <v>2300</v>
      </c>
      <c r="H11" s="66" t="s">
        <v>2301</v>
      </c>
      <c r="I11" s="66" t="s">
        <v>1526</v>
      </c>
      <c r="J11" s="66">
        <v>1996</v>
      </c>
      <c r="K11" s="66" t="s">
        <v>2302</v>
      </c>
      <c r="L11" s="73"/>
      <c r="M11" s="74"/>
      <c r="N11" s="71">
        <f t="shared" si="1"/>
      </c>
    </row>
    <row r="12" spans="1:14" ht="24">
      <c r="A12" s="66" t="s">
        <v>2219</v>
      </c>
      <c r="B12" s="67" t="s">
        <v>1712</v>
      </c>
      <c r="C12" s="80" t="s">
        <v>1713</v>
      </c>
      <c r="D12" s="67" t="s">
        <v>722</v>
      </c>
      <c r="E12" s="68" t="str">
        <f t="shared" si="0"/>
        <v>C02FE001</v>
      </c>
      <c r="F12" s="106" t="s">
        <v>1714</v>
      </c>
      <c r="G12" s="106" t="s">
        <v>84</v>
      </c>
      <c r="H12" s="106" t="s">
        <v>89</v>
      </c>
      <c r="I12" s="106" t="s">
        <v>1715</v>
      </c>
      <c r="J12" s="66">
        <v>2009</v>
      </c>
      <c r="K12" s="66" t="s">
        <v>1716</v>
      </c>
      <c r="L12" s="93"/>
      <c r="M12" s="93"/>
      <c r="N12" s="71">
        <f t="shared" si="1"/>
      </c>
    </row>
    <row r="13" spans="1:14" ht="24">
      <c r="A13" s="66" t="s">
        <v>2219</v>
      </c>
      <c r="B13" s="67" t="s">
        <v>1712</v>
      </c>
      <c r="C13" s="80" t="s">
        <v>1713</v>
      </c>
      <c r="D13" s="67" t="s">
        <v>1269</v>
      </c>
      <c r="E13" s="68" t="str">
        <f t="shared" si="0"/>
        <v>C02FE002</v>
      </c>
      <c r="F13" s="106" t="s">
        <v>87</v>
      </c>
      <c r="G13" s="106" t="s">
        <v>84</v>
      </c>
      <c r="H13" s="106" t="s">
        <v>88</v>
      </c>
      <c r="I13" s="106" t="s">
        <v>1715</v>
      </c>
      <c r="J13" s="66">
        <v>2008</v>
      </c>
      <c r="K13" s="66" t="s">
        <v>90</v>
      </c>
      <c r="L13" s="93"/>
      <c r="M13" s="93"/>
      <c r="N13" s="71">
        <f t="shared" si="1"/>
      </c>
    </row>
    <row r="14" spans="1:14" ht="24">
      <c r="A14" s="66" t="s">
        <v>2219</v>
      </c>
      <c r="B14" s="67" t="s">
        <v>1712</v>
      </c>
      <c r="C14" s="80" t="s">
        <v>1466</v>
      </c>
      <c r="D14" s="67" t="s">
        <v>227</v>
      </c>
      <c r="E14" s="68" t="str">
        <f t="shared" si="0"/>
        <v>C02GA001</v>
      </c>
      <c r="F14" s="106" t="s">
        <v>383</v>
      </c>
      <c r="G14" s="106" t="s">
        <v>384</v>
      </c>
      <c r="H14" s="106" t="s">
        <v>385</v>
      </c>
      <c r="I14" s="106" t="s">
        <v>1295</v>
      </c>
      <c r="J14" s="66">
        <v>2013</v>
      </c>
      <c r="K14" s="66" t="s">
        <v>386</v>
      </c>
      <c r="L14" s="93"/>
      <c r="M14" s="93"/>
      <c r="N14" s="71">
        <f t="shared" si="1"/>
      </c>
    </row>
    <row r="15" spans="1:14" ht="12.75">
      <c r="A15" s="66" t="s">
        <v>2219</v>
      </c>
      <c r="B15" s="67" t="s">
        <v>1199</v>
      </c>
      <c r="C15" s="66" t="s">
        <v>2296</v>
      </c>
      <c r="D15" s="67" t="s">
        <v>227</v>
      </c>
      <c r="E15" s="68" t="str">
        <f t="shared" si="0"/>
        <v>C02KA001</v>
      </c>
      <c r="F15" s="66" t="s">
        <v>1391</v>
      </c>
      <c r="G15" s="66" t="s">
        <v>1392</v>
      </c>
      <c r="H15" s="66" t="s">
        <v>2297</v>
      </c>
      <c r="I15" s="66" t="s">
        <v>1526</v>
      </c>
      <c r="J15" s="66">
        <v>2002</v>
      </c>
      <c r="K15" s="66" t="s">
        <v>2298</v>
      </c>
      <c r="L15" s="73"/>
      <c r="M15" s="74"/>
      <c r="N15" s="71">
        <f t="shared" si="1"/>
      </c>
    </row>
    <row r="16" spans="1:14" ht="12.75">
      <c r="A16" s="66" t="s">
        <v>2219</v>
      </c>
      <c r="B16" s="67" t="s">
        <v>1199</v>
      </c>
      <c r="C16" s="66" t="s">
        <v>2305</v>
      </c>
      <c r="D16" s="67" t="s">
        <v>227</v>
      </c>
      <c r="E16" s="68" t="str">
        <f t="shared" si="0"/>
        <v>C02KE001</v>
      </c>
      <c r="F16" s="66" t="s">
        <v>1615</v>
      </c>
      <c r="G16" s="66" t="s">
        <v>2306</v>
      </c>
      <c r="H16" s="66" t="s">
        <v>2202</v>
      </c>
      <c r="I16" s="66" t="s">
        <v>1526</v>
      </c>
      <c r="J16" s="66">
        <v>2006</v>
      </c>
      <c r="K16" s="66" t="s">
        <v>2307</v>
      </c>
      <c r="L16" s="91" t="s">
        <v>591</v>
      </c>
      <c r="M16" s="91"/>
      <c r="N16" s="91"/>
    </row>
    <row r="17" spans="1:14" ht="25.5">
      <c r="A17" s="66" t="s">
        <v>2219</v>
      </c>
      <c r="B17" s="67" t="s">
        <v>1200</v>
      </c>
      <c r="C17" s="66" t="s">
        <v>2225</v>
      </c>
      <c r="D17" s="67" t="s">
        <v>227</v>
      </c>
      <c r="E17" s="68" t="str">
        <f t="shared" si="0"/>
        <v>C02LI001</v>
      </c>
      <c r="F17" s="66" t="s">
        <v>1379</v>
      </c>
      <c r="G17" s="66" t="s">
        <v>1639</v>
      </c>
      <c r="H17" s="66"/>
      <c r="I17" s="66" t="s">
        <v>2248</v>
      </c>
      <c r="J17" s="66">
        <v>1998</v>
      </c>
      <c r="K17" s="66" t="s">
        <v>1640</v>
      </c>
      <c r="L17" s="73"/>
      <c r="M17" s="74"/>
      <c r="N17" s="71"/>
    </row>
    <row r="18" spans="1:14" ht="12.75">
      <c r="A18" s="66" t="s">
        <v>2219</v>
      </c>
      <c r="B18" s="67" t="s">
        <v>1199</v>
      </c>
      <c r="C18" s="66" t="s">
        <v>2279</v>
      </c>
      <c r="D18" s="67" t="s">
        <v>227</v>
      </c>
      <c r="E18" s="68" t="str">
        <f t="shared" si="0"/>
        <v>C02LL001</v>
      </c>
      <c r="F18" s="66" t="s">
        <v>1386</v>
      </c>
      <c r="G18" s="66" t="s">
        <v>2280</v>
      </c>
      <c r="H18" s="66" t="s">
        <v>2281</v>
      </c>
      <c r="I18" s="66" t="s">
        <v>2282</v>
      </c>
      <c r="J18" s="66">
        <v>1992</v>
      </c>
      <c r="K18" s="80" t="s">
        <v>2284</v>
      </c>
      <c r="L18" s="73"/>
      <c r="M18" s="74"/>
      <c r="N18" s="71">
        <f aca="true" t="shared" si="2" ref="N18:N41">IF(M18,M18+28,"")</f>
      </c>
    </row>
    <row r="19" spans="1:14" ht="12.75">
      <c r="A19" s="66" t="s">
        <v>2219</v>
      </c>
      <c r="B19" s="67" t="s">
        <v>1199</v>
      </c>
      <c r="C19" s="66" t="s">
        <v>2279</v>
      </c>
      <c r="D19" s="67" t="s">
        <v>228</v>
      </c>
      <c r="E19" s="68" t="str">
        <f t="shared" si="0"/>
        <v>C02LL002</v>
      </c>
      <c r="F19" s="66" t="s">
        <v>1385</v>
      </c>
      <c r="G19" s="66" t="s">
        <v>2280</v>
      </c>
      <c r="H19" s="66" t="s">
        <v>2281</v>
      </c>
      <c r="I19" s="66" t="s">
        <v>2282</v>
      </c>
      <c r="J19" s="66">
        <v>1998</v>
      </c>
      <c r="K19" s="66" t="s">
        <v>2283</v>
      </c>
      <c r="L19" s="73"/>
      <c r="M19" s="74"/>
      <c r="N19" s="71">
        <f t="shared" si="2"/>
      </c>
    </row>
    <row r="20" spans="1:14" ht="12.75">
      <c r="A20" s="80" t="s">
        <v>2219</v>
      </c>
      <c r="B20" s="67" t="s">
        <v>1199</v>
      </c>
      <c r="C20" s="66" t="s">
        <v>2279</v>
      </c>
      <c r="D20" s="67" t="s">
        <v>231</v>
      </c>
      <c r="E20" s="68" t="str">
        <f t="shared" si="0"/>
        <v>C02LL004</v>
      </c>
      <c r="F20" s="66" t="s">
        <v>342</v>
      </c>
      <c r="G20" s="66" t="s">
        <v>2280</v>
      </c>
      <c r="H20" s="66" t="s">
        <v>2281</v>
      </c>
      <c r="I20" s="66" t="s">
        <v>2282</v>
      </c>
      <c r="J20" s="66">
        <v>1994</v>
      </c>
      <c r="K20" s="66" t="s">
        <v>343</v>
      </c>
      <c r="L20" s="73"/>
      <c r="M20" s="74"/>
      <c r="N20" s="71">
        <f t="shared" si="2"/>
      </c>
    </row>
    <row r="21" spans="1:14" ht="12.75">
      <c r="A21" s="80" t="s">
        <v>2219</v>
      </c>
      <c r="B21" s="67" t="s">
        <v>1199</v>
      </c>
      <c r="C21" s="66" t="s">
        <v>2279</v>
      </c>
      <c r="D21" s="67" t="s">
        <v>232</v>
      </c>
      <c r="E21" s="68" t="str">
        <f t="shared" si="0"/>
        <v>C02LL005</v>
      </c>
      <c r="F21" s="66" t="s">
        <v>344</v>
      </c>
      <c r="G21" s="66" t="s">
        <v>2280</v>
      </c>
      <c r="H21" s="66" t="s">
        <v>2281</v>
      </c>
      <c r="I21" s="66" t="s">
        <v>2282</v>
      </c>
      <c r="J21" s="66">
        <v>1994</v>
      </c>
      <c r="K21" s="66" t="s">
        <v>345</v>
      </c>
      <c r="L21" s="73"/>
      <c r="M21" s="74"/>
      <c r="N21" s="71">
        <f t="shared" si="2"/>
      </c>
    </row>
    <row r="22" spans="1:14" ht="12.75">
      <c r="A22" s="66" t="s">
        <v>2219</v>
      </c>
      <c r="B22" s="67" t="s">
        <v>1199</v>
      </c>
      <c r="C22" s="66" t="s">
        <v>2279</v>
      </c>
      <c r="D22" s="67" t="s">
        <v>233</v>
      </c>
      <c r="E22" s="68" t="str">
        <f t="shared" si="0"/>
        <v>C02LL006</v>
      </c>
      <c r="F22" s="66" t="s">
        <v>346</v>
      </c>
      <c r="G22" s="66" t="s">
        <v>2280</v>
      </c>
      <c r="H22" s="66" t="s">
        <v>2281</v>
      </c>
      <c r="I22" s="66" t="s">
        <v>2282</v>
      </c>
      <c r="J22" s="66">
        <v>1994</v>
      </c>
      <c r="K22" s="66" t="s">
        <v>347</v>
      </c>
      <c r="L22" s="144"/>
      <c r="M22" s="74"/>
      <c r="N22" s="71">
        <f t="shared" si="2"/>
      </c>
    </row>
    <row r="23" spans="1:14" ht="12.75">
      <c r="A23" s="66" t="s">
        <v>2219</v>
      </c>
      <c r="B23" s="67" t="s">
        <v>1199</v>
      </c>
      <c r="C23" s="66" t="s">
        <v>2279</v>
      </c>
      <c r="D23" s="67" t="s">
        <v>234</v>
      </c>
      <c r="E23" s="68" t="str">
        <f t="shared" si="0"/>
        <v>C02LL007</v>
      </c>
      <c r="F23" s="66" t="s">
        <v>348</v>
      </c>
      <c r="G23" s="66" t="s">
        <v>2280</v>
      </c>
      <c r="H23" s="66" t="s">
        <v>2281</v>
      </c>
      <c r="I23" s="66" t="s">
        <v>2282</v>
      </c>
      <c r="J23" s="66">
        <v>1994</v>
      </c>
      <c r="K23" s="66" t="s">
        <v>349</v>
      </c>
      <c r="L23" s="73"/>
      <c r="M23" s="74"/>
      <c r="N23" s="71">
        <f t="shared" si="2"/>
      </c>
    </row>
    <row r="24" spans="1:14" ht="12.75">
      <c r="A24" s="66"/>
      <c r="B24" s="67" t="s">
        <v>1199</v>
      </c>
      <c r="C24" s="66" t="s">
        <v>2279</v>
      </c>
      <c r="D24" s="67" t="s">
        <v>235</v>
      </c>
      <c r="E24" s="68" t="str">
        <f t="shared" si="0"/>
        <v>02LL008</v>
      </c>
      <c r="F24" s="66" t="s">
        <v>350</v>
      </c>
      <c r="G24" s="66" t="s">
        <v>2280</v>
      </c>
      <c r="H24" s="66" t="s">
        <v>2281</v>
      </c>
      <c r="I24" s="66" t="s">
        <v>2282</v>
      </c>
      <c r="J24" s="66">
        <v>1998</v>
      </c>
      <c r="K24" s="66" t="s">
        <v>351</v>
      </c>
      <c r="L24" s="92"/>
      <c r="M24" s="74"/>
      <c r="N24" s="71">
        <f t="shared" si="2"/>
      </c>
    </row>
    <row r="25" spans="1:14" ht="12.75">
      <c r="A25" s="66" t="s">
        <v>2219</v>
      </c>
      <c r="B25" s="67" t="s">
        <v>1199</v>
      </c>
      <c r="C25" s="66" t="s">
        <v>2279</v>
      </c>
      <c r="D25" s="67" t="s">
        <v>236</v>
      </c>
      <c r="E25" s="68" t="str">
        <f t="shared" si="0"/>
        <v>C02LL009</v>
      </c>
      <c r="F25" s="66" t="s">
        <v>352</v>
      </c>
      <c r="G25" s="66" t="s">
        <v>2280</v>
      </c>
      <c r="H25" s="66" t="s">
        <v>2281</v>
      </c>
      <c r="I25" s="66" t="s">
        <v>2282</v>
      </c>
      <c r="J25" s="66">
        <v>1998</v>
      </c>
      <c r="K25" s="66" t="s">
        <v>353</v>
      </c>
      <c r="L25" s="92"/>
      <c r="M25" s="74"/>
      <c r="N25" s="71">
        <f t="shared" si="2"/>
      </c>
    </row>
    <row r="26" spans="1:14" ht="12.75">
      <c r="A26" s="66" t="s">
        <v>2219</v>
      </c>
      <c r="B26" s="67" t="s">
        <v>1199</v>
      </c>
      <c r="C26" s="66" t="s">
        <v>2279</v>
      </c>
      <c r="D26" s="67" t="s">
        <v>237</v>
      </c>
      <c r="E26" s="68" t="str">
        <f t="shared" si="0"/>
        <v>C02LL010</v>
      </c>
      <c r="F26" s="66" t="s">
        <v>1041</v>
      </c>
      <c r="G26" s="66" t="s">
        <v>2280</v>
      </c>
      <c r="H26" s="66" t="s">
        <v>2281</v>
      </c>
      <c r="I26" s="66" t="s">
        <v>2282</v>
      </c>
      <c r="J26" s="66">
        <v>1995</v>
      </c>
      <c r="K26" s="66" t="s">
        <v>1042</v>
      </c>
      <c r="L26" s="73"/>
      <c r="M26" s="74"/>
      <c r="N26" s="71">
        <f t="shared" si="2"/>
      </c>
    </row>
    <row r="27" spans="1:14" ht="12.75">
      <c r="A27" s="66" t="s">
        <v>2219</v>
      </c>
      <c r="B27" s="81" t="s">
        <v>1199</v>
      </c>
      <c r="C27" s="80" t="s">
        <v>2279</v>
      </c>
      <c r="D27" s="81" t="s">
        <v>238</v>
      </c>
      <c r="E27" s="68" t="str">
        <f t="shared" si="0"/>
        <v>C02LL011</v>
      </c>
      <c r="F27" s="80" t="s">
        <v>1815</v>
      </c>
      <c r="G27" s="66" t="s">
        <v>2280</v>
      </c>
      <c r="H27" s="66" t="s">
        <v>2281</v>
      </c>
      <c r="I27" s="66" t="s">
        <v>2282</v>
      </c>
      <c r="J27" s="66">
        <v>2004</v>
      </c>
      <c r="K27" s="80" t="s">
        <v>1813</v>
      </c>
      <c r="L27" s="69"/>
      <c r="M27" s="70"/>
      <c r="N27" s="71">
        <f t="shared" si="2"/>
      </c>
    </row>
    <row r="28" spans="1:14" ht="12.75">
      <c r="A28" s="80" t="s">
        <v>1396</v>
      </c>
      <c r="B28" s="81" t="s">
        <v>1199</v>
      </c>
      <c r="C28" s="80" t="s">
        <v>2279</v>
      </c>
      <c r="D28" s="81" t="s">
        <v>239</v>
      </c>
      <c r="E28" s="68" t="str">
        <f t="shared" si="0"/>
        <v>C02LL012</v>
      </c>
      <c r="F28" s="80" t="s">
        <v>1816</v>
      </c>
      <c r="G28" s="66" t="s">
        <v>2280</v>
      </c>
      <c r="H28" s="66" t="s">
        <v>2281</v>
      </c>
      <c r="I28" s="66" t="s">
        <v>2282</v>
      </c>
      <c r="J28" s="66">
        <v>2004</v>
      </c>
      <c r="K28" s="80" t="s">
        <v>1814</v>
      </c>
      <c r="L28" s="94"/>
      <c r="M28" s="70"/>
      <c r="N28" s="71">
        <f t="shared" si="2"/>
      </c>
    </row>
    <row r="29" spans="1:15" ht="12.75">
      <c r="A29" s="66" t="s">
        <v>1396</v>
      </c>
      <c r="B29" s="81" t="s">
        <v>1199</v>
      </c>
      <c r="C29" s="80" t="s">
        <v>2279</v>
      </c>
      <c r="D29" s="81" t="s">
        <v>240</v>
      </c>
      <c r="E29" s="68" t="str">
        <f t="shared" si="0"/>
        <v>C02LL013</v>
      </c>
      <c r="F29" s="80" t="s">
        <v>2610</v>
      </c>
      <c r="G29" s="66" t="s">
        <v>2280</v>
      </c>
      <c r="H29" s="66" t="s">
        <v>2281</v>
      </c>
      <c r="I29" s="66" t="s">
        <v>2282</v>
      </c>
      <c r="J29" s="66">
        <v>1997</v>
      </c>
      <c r="K29" s="88" t="s">
        <v>2611</v>
      </c>
      <c r="L29" s="94"/>
      <c r="M29" s="70"/>
      <c r="N29" s="71">
        <f t="shared" si="2"/>
      </c>
      <c r="O29" s="43" t="s">
        <v>2612</v>
      </c>
    </row>
    <row r="30" spans="1:14" ht="12.75">
      <c r="A30" s="80" t="s">
        <v>1396</v>
      </c>
      <c r="B30" s="67" t="s">
        <v>1199</v>
      </c>
      <c r="C30" s="66" t="s">
        <v>2287</v>
      </c>
      <c r="D30" s="67" t="s">
        <v>227</v>
      </c>
      <c r="E30" s="68" t="str">
        <f t="shared" si="0"/>
        <v>C02MO001</v>
      </c>
      <c r="F30" s="66" t="s">
        <v>1388</v>
      </c>
      <c r="G30" s="66" t="s">
        <v>2288</v>
      </c>
      <c r="H30" s="66" t="s">
        <v>2195</v>
      </c>
      <c r="I30" s="66" t="s">
        <v>1526</v>
      </c>
      <c r="J30" s="66">
        <v>1996</v>
      </c>
      <c r="K30" s="72" t="s">
        <v>1643</v>
      </c>
      <c r="L30" s="69"/>
      <c r="M30" s="70"/>
      <c r="N30" s="71">
        <f t="shared" si="2"/>
      </c>
    </row>
    <row r="31" spans="1:14" ht="25.5">
      <c r="A31" s="80" t="s">
        <v>1396</v>
      </c>
      <c r="B31" s="67" t="s">
        <v>1199</v>
      </c>
      <c r="C31" s="66" t="s">
        <v>2287</v>
      </c>
      <c r="D31" s="67" t="s">
        <v>1269</v>
      </c>
      <c r="E31" s="68" t="str">
        <f t="shared" si="0"/>
        <v>C02MO002</v>
      </c>
      <c r="F31" s="106" t="s">
        <v>1297</v>
      </c>
      <c r="G31" s="80" t="s">
        <v>1298</v>
      </c>
      <c r="H31" s="106" t="s">
        <v>1299</v>
      </c>
      <c r="I31" s="106" t="s">
        <v>1300</v>
      </c>
      <c r="J31" s="66">
        <v>1997</v>
      </c>
      <c r="K31" s="72" t="s">
        <v>1301</v>
      </c>
      <c r="L31" s="69"/>
      <c r="M31" s="70"/>
      <c r="N31" s="71">
        <f t="shared" si="2"/>
      </c>
    </row>
    <row r="32" spans="1:14" ht="25.5">
      <c r="A32" s="80" t="s">
        <v>2219</v>
      </c>
      <c r="B32" s="67" t="s">
        <v>1712</v>
      </c>
      <c r="C32" s="66" t="s">
        <v>191</v>
      </c>
      <c r="D32" s="67" t="s">
        <v>193</v>
      </c>
      <c r="E32" s="68" t="str">
        <f t="shared" si="0"/>
        <v>C02MO004</v>
      </c>
      <c r="F32" s="106" t="s">
        <v>195</v>
      </c>
      <c r="G32" s="80" t="s">
        <v>1298</v>
      </c>
      <c r="H32" s="106" t="s">
        <v>1299</v>
      </c>
      <c r="I32" s="106" t="s">
        <v>1300</v>
      </c>
      <c r="J32" s="66">
        <v>1998</v>
      </c>
      <c r="K32" s="72" t="s">
        <v>197</v>
      </c>
      <c r="L32" s="69"/>
      <c r="M32" s="70"/>
      <c r="N32" s="71">
        <f t="shared" si="2"/>
      </c>
    </row>
    <row r="33" spans="1:14" ht="25.5">
      <c r="A33" s="66" t="s">
        <v>2219</v>
      </c>
      <c r="B33" s="67" t="s">
        <v>1712</v>
      </c>
      <c r="C33" s="66" t="s">
        <v>191</v>
      </c>
      <c r="D33" s="67" t="s">
        <v>1004</v>
      </c>
      <c r="E33" s="68" t="str">
        <f t="shared" si="0"/>
        <v>C02MO005</v>
      </c>
      <c r="F33" s="106" t="s">
        <v>1009</v>
      </c>
      <c r="G33" s="80" t="s">
        <v>1298</v>
      </c>
      <c r="H33" s="106" t="s">
        <v>1010</v>
      </c>
      <c r="I33" s="106" t="s">
        <v>1300</v>
      </c>
      <c r="J33" s="66">
        <v>1997</v>
      </c>
      <c r="K33" s="72" t="s">
        <v>1011</v>
      </c>
      <c r="L33" s="94"/>
      <c r="M33" s="70"/>
      <c r="N33" s="71">
        <f t="shared" si="2"/>
      </c>
    </row>
    <row r="34" spans="1:14" ht="25.5">
      <c r="A34" s="66" t="s">
        <v>2219</v>
      </c>
      <c r="B34" s="67" t="s">
        <v>1199</v>
      </c>
      <c r="C34" s="66" t="s">
        <v>191</v>
      </c>
      <c r="D34" s="67" t="s">
        <v>233</v>
      </c>
      <c r="E34" s="68" t="str">
        <f t="shared" si="0"/>
        <v>C02MO006</v>
      </c>
      <c r="F34" s="106" t="s">
        <v>292</v>
      </c>
      <c r="G34" s="80" t="s">
        <v>1298</v>
      </c>
      <c r="H34" s="106" t="s">
        <v>1010</v>
      </c>
      <c r="I34" s="106" t="s">
        <v>1300</v>
      </c>
      <c r="J34" s="66">
        <v>1996</v>
      </c>
      <c r="K34" s="72" t="s">
        <v>295</v>
      </c>
      <c r="L34" s="73"/>
      <c r="M34" s="74"/>
      <c r="N34" s="71">
        <f t="shared" si="2"/>
      </c>
    </row>
    <row r="35" spans="1:14" ht="25.5">
      <c r="A35" s="66" t="s">
        <v>2219</v>
      </c>
      <c r="B35" s="67" t="s">
        <v>1199</v>
      </c>
      <c r="C35" s="66" t="s">
        <v>191</v>
      </c>
      <c r="D35" s="67" t="s">
        <v>234</v>
      </c>
      <c r="E35" s="68" t="str">
        <f aca="true" t="shared" si="3" ref="E35:E66">CONCATENATE(A35,"",B35,"",C35,"",D35)</f>
        <v>C02MO007</v>
      </c>
      <c r="F35" s="106" t="s">
        <v>293</v>
      </c>
      <c r="G35" s="80" t="s">
        <v>1298</v>
      </c>
      <c r="H35" s="106" t="s">
        <v>294</v>
      </c>
      <c r="I35" s="106" t="s">
        <v>1300</v>
      </c>
      <c r="J35" s="66">
        <v>2000</v>
      </c>
      <c r="K35" s="72" t="s">
        <v>296</v>
      </c>
      <c r="L35" s="92"/>
      <c r="M35" s="74"/>
      <c r="N35" s="93">
        <f t="shared" si="2"/>
      </c>
    </row>
    <row r="36" spans="1:14" ht="25.5">
      <c r="A36" s="66" t="s">
        <v>2219</v>
      </c>
      <c r="B36" s="81" t="s">
        <v>1199</v>
      </c>
      <c r="C36" s="80" t="s">
        <v>2287</v>
      </c>
      <c r="D36" s="81" t="s">
        <v>235</v>
      </c>
      <c r="E36" s="68" t="str">
        <f t="shared" si="3"/>
        <v>C02MO008</v>
      </c>
      <c r="F36" s="106" t="s">
        <v>1893</v>
      </c>
      <c r="G36" s="80" t="s">
        <v>1298</v>
      </c>
      <c r="H36" s="106" t="s">
        <v>1299</v>
      </c>
      <c r="I36" s="106" t="s">
        <v>1300</v>
      </c>
      <c r="J36" s="66">
        <v>1997</v>
      </c>
      <c r="K36" s="80" t="s">
        <v>1894</v>
      </c>
      <c r="L36" s="91"/>
      <c r="M36" s="75"/>
      <c r="N36" s="71">
        <f t="shared" si="2"/>
      </c>
    </row>
    <row r="37" spans="1:14" ht="12.75">
      <c r="A37" s="66" t="s">
        <v>2219</v>
      </c>
      <c r="B37" s="67" t="s">
        <v>1380</v>
      </c>
      <c r="C37" s="66" t="s">
        <v>2266</v>
      </c>
      <c r="D37" s="67" t="s">
        <v>227</v>
      </c>
      <c r="E37" s="68" t="str">
        <f t="shared" si="3"/>
        <v>C02PA001</v>
      </c>
      <c r="F37" s="66" t="s">
        <v>2267</v>
      </c>
      <c r="G37" s="66" t="s">
        <v>2268</v>
      </c>
      <c r="H37" s="66" t="s">
        <v>2269</v>
      </c>
      <c r="I37" s="66" t="s">
        <v>1524</v>
      </c>
      <c r="J37" s="66">
        <v>2007</v>
      </c>
      <c r="K37" s="80" t="s">
        <v>2270</v>
      </c>
      <c r="L37" s="94"/>
      <c r="M37" s="95"/>
      <c r="N37" s="71">
        <f t="shared" si="2"/>
      </c>
    </row>
    <row r="38" spans="1:14" ht="12.75">
      <c r="A38" s="66" t="s">
        <v>2219</v>
      </c>
      <c r="B38" s="67" t="s">
        <v>1199</v>
      </c>
      <c r="C38" s="66" t="s">
        <v>2277</v>
      </c>
      <c r="D38" s="67" t="s">
        <v>227</v>
      </c>
      <c r="E38" s="68" t="str">
        <f t="shared" si="3"/>
        <v>C02SH001</v>
      </c>
      <c r="F38" s="66" t="s">
        <v>1384</v>
      </c>
      <c r="G38" s="66" t="s">
        <v>2278</v>
      </c>
      <c r="H38" s="66"/>
      <c r="I38" s="66" t="s">
        <v>1533</v>
      </c>
      <c r="J38" s="66">
        <v>2001</v>
      </c>
      <c r="K38" s="72" t="s">
        <v>1653</v>
      </c>
      <c r="L38" s="73"/>
      <c r="M38" s="74"/>
      <c r="N38" s="93">
        <f t="shared" si="2"/>
      </c>
    </row>
    <row r="39" spans="1:14" ht="25.5">
      <c r="A39" s="66" t="s">
        <v>2219</v>
      </c>
      <c r="B39" s="67" t="s">
        <v>1199</v>
      </c>
      <c r="C39" s="66" t="s">
        <v>2271</v>
      </c>
      <c r="D39" s="67" t="s">
        <v>227</v>
      </c>
      <c r="E39" s="68" t="str">
        <f t="shared" si="3"/>
        <v>C02ST001</v>
      </c>
      <c r="F39" s="66" t="s">
        <v>2272</v>
      </c>
      <c r="G39" s="66" t="s">
        <v>2273</v>
      </c>
      <c r="H39" s="66" t="s">
        <v>1381</v>
      </c>
      <c r="I39" s="66" t="s">
        <v>1524</v>
      </c>
      <c r="J39" s="66">
        <v>2002</v>
      </c>
      <c r="K39" s="66" t="s">
        <v>2274</v>
      </c>
      <c r="L39" s="91"/>
      <c r="M39" s="75"/>
      <c r="N39" s="71">
        <f t="shared" si="2"/>
      </c>
    </row>
    <row r="40" spans="1:14" ht="12.75">
      <c r="A40" s="66" t="s">
        <v>2219</v>
      </c>
      <c r="B40" s="67" t="s">
        <v>1199</v>
      </c>
      <c r="C40" s="66" t="s">
        <v>2271</v>
      </c>
      <c r="D40" s="67" t="s">
        <v>228</v>
      </c>
      <c r="E40" s="68" t="str">
        <f t="shared" si="3"/>
        <v>C02ST002</v>
      </c>
      <c r="F40" s="66" t="s">
        <v>1147</v>
      </c>
      <c r="G40" s="66" t="s">
        <v>2273</v>
      </c>
      <c r="H40" s="66" t="s">
        <v>1148</v>
      </c>
      <c r="I40" s="66" t="s">
        <v>1526</v>
      </c>
      <c r="J40" s="66">
        <v>2000</v>
      </c>
      <c r="K40" s="66" t="s">
        <v>1149</v>
      </c>
      <c r="L40" s="76"/>
      <c r="M40" s="75"/>
      <c r="N40" s="71">
        <f t="shared" si="2"/>
      </c>
    </row>
    <row r="41" spans="1:14" ht="25.5">
      <c r="A41" s="66" t="s">
        <v>2219</v>
      </c>
      <c r="B41" s="67" t="s">
        <v>1199</v>
      </c>
      <c r="C41" s="80" t="s">
        <v>2044</v>
      </c>
      <c r="D41" s="81" t="s">
        <v>227</v>
      </c>
      <c r="E41" s="68" t="str">
        <f t="shared" si="3"/>
        <v>C02TH001</v>
      </c>
      <c r="F41" s="106" t="s">
        <v>2045</v>
      </c>
      <c r="G41" s="80" t="s">
        <v>2047</v>
      </c>
      <c r="H41" s="80" t="s">
        <v>2046</v>
      </c>
      <c r="I41" s="106" t="s">
        <v>1295</v>
      </c>
      <c r="J41" s="66">
        <v>2010</v>
      </c>
      <c r="K41" s="80" t="s">
        <v>2048</v>
      </c>
      <c r="L41" s="91"/>
      <c r="M41" s="75"/>
      <c r="N41" s="71">
        <f t="shared" si="2"/>
      </c>
    </row>
    <row r="42" spans="1:14" ht="25.5">
      <c r="A42" s="66" t="s">
        <v>2219</v>
      </c>
      <c r="B42" s="67" t="s">
        <v>1199</v>
      </c>
      <c r="C42" s="66" t="s">
        <v>2303</v>
      </c>
      <c r="D42" s="67" t="s">
        <v>227</v>
      </c>
      <c r="E42" s="68" t="str">
        <f t="shared" si="3"/>
        <v>C02WA001</v>
      </c>
      <c r="F42" s="66" t="s">
        <v>1614</v>
      </c>
      <c r="G42" s="66" t="s">
        <v>1394</v>
      </c>
      <c r="H42" s="66" t="s">
        <v>1395</v>
      </c>
      <c r="I42" s="66" t="s">
        <v>1526</v>
      </c>
      <c r="J42" s="66">
        <v>2006</v>
      </c>
      <c r="K42" s="66" t="s">
        <v>2304</v>
      </c>
      <c r="L42" s="92" t="s">
        <v>591</v>
      </c>
      <c r="M42" s="92"/>
      <c r="N42" s="91"/>
    </row>
    <row r="43" spans="1:14" ht="25.5">
      <c r="A43" s="66" t="s">
        <v>2219</v>
      </c>
      <c r="B43" s="67" t="s">
        <v>1199</v>
      </c>
      <c r="C43" s="66" t="s">
        <v>2275</v>
      </c>
      <c r="D43" s="67" t="s">
        <v>227</v>
      </c>
      <c r="E43" s="68" t="str">
        <f t="shared" si="3"/>
        <v>C02XI001</v>
      </c>
      <c r="F43" s="66" t="s">
        <v>1382</v>
      </c>
      <c r="G43" s="66" t="s">
        <v>1383</v>
      </c>
      <c r="H43" s="66"/>
      <c r="I43" s="66" t="s">
        <v>1555</v>
      </c>
      <c r="J43" s="66">
        <v>2005</v>
      </c>
      <c r="K43" s="66" t="s">
        <v>2276</v>
      </c>
      <c r="L43" s="92"/>
      <c r="M43" s="74"/>
      <c r="N43" s="71">
        <f aca="true" t="shared" si="4" ref="N43:N74">IF(M43,M43+28,"")</f>
      </c>
    </row>
    <row r="44" spans="1:14" ht="12.75">
      <c r="A44" s="66" t="s">
        <v>2219</v>
      </c>
      <c r="B44" s="67" t="s">
        <v>1199</v>
      </c>
      <c r="C44" s="66" t="s">
        <v>2275</v>
      </c>
      <c r="D44" s="67" t="s">
        <v>228</v>
      </c>
      <c r="E44" s="68" t="str">
        <f t="shared" si="3"/>
        <v>C02XI002</v>
      </c>
      <c r="F44" s="66" t="s">
        <v>1387</v>
      </c>
      <c r="G44" s="66" t="s">
        <v>2285</v>
      </c>
      <c r="H44" s="66"/>
      <c r="I44" s="66" t="s">
        <v>1555</v>
      </c>
      <c r="J44" s="66">
        <v>2006</v>
      </c>
      <c r="K44" s="66" t="s">
        <v>2286</v>
      </c>
      <c r="L44" s="92"/>
      <c r="M44" s="74"/>
      <c r="N44" s="71">
        <f t="shared" si="4"/>
      </c>
    </row>
    <row r="45" spans="1:14" ht="12.75">
      <c r="A45" s="66" t="s">
        <v>2219</v>
      </c>
      <c r="B45" s="67" t="s">
        <v>1199</v>
      </c>
      <c r="C45" s="66" t="s">
        <v>2279</v>
      </c>
      <c r="D45" s="67" t="s">
        <v>230</v>
      </c>
      <c r="E45" s="68" t="str">
        <f t="shared" si="3"/>
        <v>C02LL003</v>
      </c>
      <c r="F45" s="66" t="s">
        <v>340</v>
      </c>
      <c r="G45" s="66" t="s">
        <v>2280</v>
      </c>
      <c r="H45" s="80" t="s">
        <v>2281</v>
      </c>
      <c r="I45" s="66" t="s">
        <v>2282</v>
      </c>
      <c r="J45" s="66">
        <v>1994</v>
      </c>
      <c r="K45" s="66" t="s">
        <v>341</v>
      </c>
      <c r="L45" s="73"/>
      <c r="M45" s="74"/>
      <c r="N45" s="71">
        <f t="shared" si="4"/>
      </c>
    </row>
    <row r="46" spans="1:14" ht="25.5">
      <c r="A46" s="66" t="s">
        <v>1396</v>
      </c>
      <c r="B46" s="67" t="s">
        <v>1712</v>
      </c>
      <c r="C46" s="66" t="s">
        <v>191</v>
      </c>
      <c r="D46" s="67" t="s">
        <v>192</v>
      </c>
      <c r="E46" s="68" t="str">
        <f t="shared" si="3"/>
        <v>C02MO003</v>
      </c>
      <c r="F46" s="106" t="s">
        <v>194</v>
      </c>
      <c r="G46" s="80" t="s">
        <v>1298</v>
      </c>
      <c r="H46" s="106" t="s">
        <v>1299</v>
      </c>
      <c r="I46" s="106" t="s">
        <v>1300</v>
      </c>
      <c r="J46" s="66">
        <v>2000</v>
      </c>
      <c r="K46" s="66" t="s">
        <v>196</v>
      </c>
      <c r="L46" s="92"/>
      <c r="M46" s="74"/>
      <c r="N46" s="71">
        <f t="shared" si="4"/>
      </c>
    </row>
    <row r="47" spans="1:14" ht="12.75">
      <c r="A47" s="66" t="s">
        <v>2219</v>
      </c>
      <c r="B47" s="67" t="s">
        <v>1201</v>
      </c>
      <c r="C47" s="66" t="s">
        <v>2340</v>
      </c>
      <c r="D47" s="67" t="s">
        <v>227</v>
      </c>
      <c r="E47" s="68" t="str">
        <f t="shared" si="3"/>
        <v>C03AU001</v>
      </c>
      <c r="F47" s="66" t="s">
        <v>2206</v>
      </c>
      <c r="G47" s="66" t="s">
        <v>1626</v>
      </c>
      <c r="H47" s="66" t="s">
        <v>2207</v>
      </c>
      <c r="I47" s="66" t="s">
        <v>2208</v>
      </c>
      <c r="J47" s="66">
        <v>2006</v>
      </c>
      <c r="K47" s="66" t="s">
        <v>2209</v>
      </c>
      <c r="L47" s="73"/>
      <c r="M47" s="74"/>
      <c r="N47" s="71">
        <f t="shared" si="4"/>
      </c>
    </row>
    <row r="48" spans="1:14" ht="12.75">
      <c r="A48" s="66" t="s">
        <v>2219</v>
      </c>
      <c r="B48" s="67" t="s">
        <v>1201</v>
      </c>
      <c r="C48" s="66" t="s">
        <v>1178</v>
      </c>
      <c r="D48" s="67" t="s">
        <v>227</v>
      </c>
      <c r="E48" s="68" t="str">
        <f t="shared" si="3"/>
        <v>C03BA001</v>
      </c>
      <c r="F48" s="66" t="s">
        <v>1179</v>
      </c>
      <c r="G48" s="66" t="s">
        <v>1180</v>
      </c>
      <c r="H48" s="66" t="s">
        <v>1525</v>
      </c>
      <c r="I48" s="66" t="s">
        <v>1181</v>
      </c>
      <c r="J48" s="66">
        <v>2006</v>
      </c>
      <c r="K48" s="66" t="s">
        <v>1182</v>
      </c>
      <c r="L48" s="73"/>
      <c r="M48" s="74"/>
      <c r="N48" s="71">
        <f t="shared" si="4"/>
      </c>
    </row>
    <row r="49" spans="1:14" ht="12.75">
      <c r="A49" s="66" t="s">
        <v>2219</v>
      </c>
      <c r="B49" s="67" t="s">
        <v>1201</v>
      </c>
      <c r="C49" s="66" t="s">
        <v>2338</v>
      </c>
      <c r="D49" s="67" t="s">
        <v>227</v>
      </c>
      <c r="E49" s="68" t="str">
        <f t="shared" si="3"/>
        <v>C03BE001</v>
      </c>
      <c r="F49" s="66" t="s">
        <v>1629</v>
      </c>
      <c r="G49" s="66" t="s">
        <v>2339</v>
      </c>
      <c r="H49" s="66" t="s">
        <v>2194</v>
      </c>
      <c r="I49" s="66" t="s">
        <v>1533</v>
      </c>
      <c r="J49" s="66">
        <v>2000</v>
      </c>
      <c r="K49" s="66" t="s">
        <v>1630</v>
      </c>
      <c r="L49" s="73"/>
      <c r="M49" s="74"/>
      <c r="N49" s="71">
        <f t="shared" si="4"/>
      </c>
    </row>
    <row r="50" spans="1:14" ht="12.75">
      <c r="A50" s="66" t="s">
        <v>2219</v>
      </c>
      <c r="B50" s="67" t="s">
        <v>1201</v>
      </c>
      <c r="C50" s="66" t="s">
        <v>145</v>
      </c>
      <c r="D50" s="67" t="s">
        <v>227</v>
      </c>
      <c r="E50" s="68" t="str">
        <f t="shared" si="3"/>
        <v>C03BO001</v>
      </c>
      <c r="F50" s="66" t="s">
        <v>126</v>
      </c>
      <c r="G50" s="66" t="s">
        <v>2558</v>
      </c>
      <c r="H50" s="66" t="s">
        <v>1525</v>
      </c>
      <c r="I50" s="66" t="s">
        <v>1638</v>
      </c>
      <c r="J50" s="66">
        <v>1982</v>
      </c>
      <c r="K50" s="66"/>
      <c r="L50" s="73"/>
      <c r="M50" s="74"/>
      <c r="N50" s="71">
        <f t="shared" si="4"/>
      </c>
    </row>
    <row r="51" spans="1:14" ht="25.5">
      <c r="A51" s="66" t="s">
        <v>1396</v>
      </c>
      <c r="B51" s="67" t="s">
        <v>1201</v>
      </c>
      <c r="C51" s="66" t="s">
        <v>76</v>
      </c>
      <c r="D51" s="67" t="s">
        <v>227</v>
      </c>
      <c r="E51" s="68" t="str">
        <f t="shared" si="3"/>
        <v>C03CL001</v>
      </c>
      <c r="F51" s="106" t="s">
        <v>77</v>
      </c>
      <c r="G51" s="80" t="s">
        <v>78</v>
      </c>
      <c r="H51" s="106" t="s">
        <v>79</v>
      </c>
      <c r="I51" s="106" t="s">
        <v>80</v>
      </c>
      <c r="J51" s="66">
        <v>2000</v>
      </c>
      <c r="K51" s="66" t="s">
        <v>81</v>
      </c>
      <c r="L51" s="92"/>
      <c r="M51" s="74"/>
      <c r="N51" s="71">
        <f t="shared" si="4"/>
      </c>
    </row>
    <row r="52" spans="1:14" ht="25.5">
      <c r="A52" s="66" t="s">
        <v>1396</v>
      </c>
      <c r="B52" s="67" t="s">
        <v>1397</v>
      </c>
      <c r="C52" s="66" t="s">
        <v>82</v>
      </c>
      <c r="D52" s="67" t="s">
        <v>227</v>
      </c>
      <c r="E52" s="68" t="str">
        <f t="shared" si="3"/>
        <v>C03FE001</v>
      </c>
      <c r="F52" s="106" t="s">
        <v>83</v>
      </c>
      <c r="G52" s="80" t="s">
        <v>84</v>
      </c>
      <c r="H52" s="80" t="s">
        <v>85</v>
      </c>
      <c r="I52" s="106" t="s">
        <v>1715</v>
      </c>
      <c r="J52" s="66">
        <v>2008</v>
      </c>
      <c r="K52" s="66" t="s">
        <v>86</v>
      </c>
      <c r="L52" s="92"/>
      <c r="M52" s="74"/>
      <c r="N52" s="71">
        <f t="shared" si="4"/>
      </c>
    </row>
    <row r="53" spans="1:14" ht="12.75">
      <c r="A53" s="66" t="s">
        <v>2219</v>
      </c>
      <c r="B53" s="67" t="s">
        <v>1397</v>
      </c>
      <c r="C53" s="66" t="s">
        <v>2308</v>
      </c>
      <c r="D53" s="67" t="s">
        <v>227</v>
      </c>
      <c r="E53" s="68" t="str">
        <f t="shared" si="3"/>
        <v>C03FR001</v>
      </c>
      <c r="F53" s="66" t="s">
        <v>1624</v>
      </c>
      <c r="G53" s="66" t="s">
        <v>2309</v>
      </c>
      <c r="H53" s="66" t="s">
        <v>2310</v>
      </c>
      <c r="I53" s="66" t="s">
        <v>1526</v>
      </c>
      <c r="J53" s="66">
        <v>1990</v>
      </c>
      <c r="K53" s="66" t="s">
        <v>1625</v>
      </c>
      <c r="L53" s="73"/>
      <c r="M53" s="74"/>
      <c r="N53" s="71">
        <f t="shared" si="4"/>
      </c>
    </row>
    <row r="54" spans="1:14" ht="12.75">
      <c r="A54" s="66" t="s">
        <v>2219</v>
      </c>
      <c r="B54" s="67" t="s">
        <v>1201</v>
      </c>
      <c r="C54" s="66" t="s">
        <v>144</v>
      </c>
      <c r="D54" s="67" t="s">
        <v>227</v>
      </c>
      <c r="E54" s="68" t="str">
        <f t="shared" si="3"/>
        <v>C03GR001</v>
      </c>
      <c r="F54" s="66" t="s">
        <v>1175</v>
      </c>
      <c r="G54" s="66" t="s">
        <v>18</v>
      </c>
      <c r="H54" s="66" t="s">
        <v>19</v>
      </c>
      <c r="I54" s="66" t="s">
        <v>1527</v>
      </c>
      <c r="J54" s="77">
        <v>2007</v>
      </c>
      <c r="K54" s="66" t="s">
        <v>1176</v>
      </c>
      <c r="L54" s="73"/>
      <c r="M54" s="74"/>
      <c r="N54" s="71">
        <f t="shared" si="4"/>
      </c>
    </row>
    <row r="55" spans="1:14" ht="12.75">
      <c r="A55" s="66" t="s">
        <v>2219</v>
      </c>
      <c r="B55" s="67" t="s">
        <v>1201</v>
      </c>
      <c r="C55" s="66" t="s">
        <v>144</v>
      </c>
      <c r="D55" s="78" t="s">
        <v>228</v>
      </c>
      <c r="E55" s="68" t="str">
        <f t="shared" si="3"/>
        <v>C03GR002</v>
      </c>
      <c r="F55" s="66" t="s">
        <v>1035</v>
      </c>
      <c r="G55" s="66" t="s">
        <v>18</v>
      </c>
      <c r="H55" s="66" t="s">
        <v>19</v>
      </c>
      <c r="I55" s="66" t="s">
        <v>1527</v>
      </c>
      <c r="J55" s="66">
        <v>2007</v>
      </c>
      <c r="K55" s="66" t="s">
        <v>1177</v>
      </c>
      <c r="L55" s="73"/>
      <c r="M55" s="74"/>
      <c r="N55" s="71">
        <f t="shared" si="4"/>
      </c>
    </row>
    <row r="56" spans="1:14" ht="12.75">
      <c r="A56" s="66" t="s">
        <v>2219</v>
      </c>
      <c r="B56" s="67" t="s">
        <v>1201</v>
      </c>
      <c r="C56" s="66" t="s">
        <v>2245</v>
      </c>
      <c r="D56" s="67" t="s">
        <v>227</v>
      </c>
      <c r="E56" s="68" t="str">
        <f t="shared" si="3"/>
        <v>C03HU001</v>
      </c>
      <c r="F56" s="66" t="s">
        <v>1534</v>
      </c>
      <c r="G56" s="66" t="s">
        <v>1535</v>
      </c>
      <c r="H56" s="66"/>
      <c r="I56" s="66" t="s">
        <v>1536</v>
      </c>
      <c r="J56" s="66">
        <v>2000</v>
      </c>
      <c r="K56" s="66" t="s">
        <v>2203</v>
      </c>
      <c r="L56" s="73"/>
      <c r="M56" s="74"/>
      <c r="N56" s="71">
        <f t="shared" si="4"/>
      </c>
    </row>
    <row r="57" spans="1:14" ht="12.75">
      <c r="A57" s="66" t="s">
        <v>2219</v>
      </c>
      <c r="B57" s="67" t="s">
        <v>1201</v>
      </c>
      <c r="C57" s="66" t="s">
        <v>2331</v>
      </c>
      <c r="D57" s="67" t="s">
        <v>227</v>
      </c>
      <c r="E57" s="68" t="str">
        <f t="shared" si="3"/>
        <v>C03JE001</v>
      </c>
      <c r="F57" s="66" t="s">
        <v>1612</v>
      </c>
      <c r="G57" s="66" t="s">
        <v>2332</v>
      </c>
      <c r="H57" s="66" t="s">
        <v>1407</v>
      </c>
      <c r="I57" s="66" t="s">
        <v>1524</v>
      </c>
      <c r="J57" s="66">
        <v>1997</v>
      </c>
      <c r="K57" s="66" t="s">
        <v>1613</v>
      </c>
      <c r="L57" s="73"/>
      <c r="M57" s="74"/>
      <c r="N57" s="71">
        <f t="shared" si="4"/>
      </c>
    </row>
    <row r="58" spans="1:14" ht="12.75">
      <c r="A58" s="66" t="s">
        <v>2219</v>
      </c>
      <c r="B58" s="67" t="s">
        <v>1201</v>
      </c>
      <c r="C58" s="66" t="s">
        <v>2305</v>
      </c>
      <c r="D58" s="67" t="s">
        <v>227</v>
      </c>
      <c r="E58" s="68" t="str">
        <f t="shared" si="3"/>
        <v>C03KE001</v>
      </c>
      <c r="F58" s="66" t="s">
        <v>2204</v>
      </c>
      <c r="G58" s="66" t="s">
        <v>2205</v>
      </c>
      <c r="H58" s="66" t="s">
        <v>2341</v>
      </c>
      <c r="I58" s="66" t="s">
        <v>2210</v>
      </c>
      <c r="J58" s="66">
        <v>2003</v>
      </c>
      <c r="K58" s="66" t="s">
        <v>2211</v>
      </c>
      <c r="L58" s="73"/>
      <c r="M58" s="74"/>
      <c r="N58" s="71">
        <f t="shared" si="4"/>
      </c>
    </row>
    <row r="59" spans="1:14" ht="12.75">
      <c r="A59" s="66" t="s">
        <v>2219</v>
      </c>
      <c r="B59" s="67" t="s">
        <v>1201</v>
      </c>
      <c r="C59" s="66" t="s">
        <v>2225</v>
      </c>
      <c r="D59" s="67" t="s">
        <v>227</v>
      </c>
      <c r="E59" s="68" t="str">
        <f t="shared" si="3"/>
        <v>C03LI001</v>
      </c>
      <c r="F59" s="66" t="s">
        <v>1398</v>
      </c>
      <c r="G59" s="66" t="s">
        <v>1618</v>
      </c>
      <c r="H59" s="66"/>
      <c r="I59" s="66" t="s">
        <v>2316</v>
      </c>
      <c r="J59" s="66">
        <v>2004</v>
      </c>
      <c r="K59" s="66"/>
      <c r="L59" s="73"/>
      <c r="M59" s="74"/>
      <c r="N59" s="71">
        <f t="shared" si="4"/>
      </c>
    </row>
    <row r="60" spans="1:14" ht="12.75">
      <c r="A60" s="66" t="s">
        <v>2219</v>
      </c>
      <c r="B60" s="67" t="s">
        <v>1201</v>
      </c>
      <c r="C60" s="66" t="s">
        <v>2225</v>
      </c>
      <c r="D60" s="67" t="s">
        <v>228</v>
      </c>
      <c r="E60" s="68" t="str">
        <f t="shared" si="3"/>
        <v>C03LI002</v>
      </c>
      <c r="F60" s="66" t="s">
        <v>1617</v>
      </c>
      <c r="G60" s="66" t="s">
        <v>1618</v>
      </c>
      <c r="H60" s="66"/>
      <c r="I60" s="66" t="s">
        <v>2316</v>
      </c>
      <c r="J60" s="66">
        <v>2004</v>
      </c>
      <c r="K60" s="66"/>
      <c r="L60" s="76"/>
      <c r="M60" s="74"/>
      <c r="N60" s="71">
        <f t="shared" si="4"/>
      </c>
    </row>
    <row r="61" spans="1:14" ht="12.75">
      <c r="A61" s="66" t="s">
        <v>2219</v>
      </c>
      <c r="B61" s="67" t="s">
        <v>1201</v>
      </c>
      <c r="C61" s="66" t="s">
        <v>144</v>
      </c>
      <c r="D61" s="78" t="s">
        <v>230</v>
      </c>
      <c r="E61" s="68" t="str">
        <f t="shared" si="3"/>
        <v>C03GR003</v>
      </c>
      <c r="F61" s="66" t="s">
        <v>1141</v>
      </c>
      <c r="G61" s="66" t="s">
        <v>18</v>
      </c>
      <c r="H61" s="66" t="s">
        <v>19</v>
      </c>
      <c r="I61" s="66" t="s">
        <v>1527</v>
      </c>
      <c r="J61" s="66">
        <v>2007</v>
      </c>
      <c r="K61" s="66" t="s">
        <v>1142</v>
      </c>
      <c r="L61" s="92"/>
      <c r="M61" s="74"/>
      <c r="N61" s="71">
        <f t="shared" si="4"/>
      </c>
    </row>
    <row r="62" spans="1:14" ht="12.75">
      <c r="A62" s="66" t="s">
        <v>2219</v>
      </c>
      <c r="B62" s="67" t="s">
        <v>1201</v>
      </c>
      <c r="C62" s="66" t="s">
        <v>2225</v>
      </c>
      <c r="D62" s="67" t="s">
        <v>231</v>
      </c>
      <c r="E62" s="68" t="str">
        <f t="shared" si="3"/>
        <v>C03LI004</v>
      </c>
      <c r="F62" s="66" t="s">
        <v>2178</v>
      </c>
      <c r="G62" s="66" t="s">
        <v>2179</v>
      </c>
      <c r="H62" s="66"/>
      <c r="I62" s="66" t="s">
        <v>1523</v>
      </c>
      <c r="J62" s="66">
        <v>2001</v>
      </c>
      <c r="K62" s="66" t="s">
        <v>2320</v>
      </c>
      <c r="L62" s="73"/>
      <c r="M62" s="74"/>
      <c r="N62" s="71">
        <f t="shared" si="4"/>
      </c>
    </row>
    <row r="63" spans="1:14" ht="12.75">
      <c r="A63" s="66" t="s">
        <v>2219</v>
      </c>
      <c r="B63" s="67" t="s">
        <v>1201</v>
      </c>
      <c r="C63" s="66" t="s">
        <v>2225</v>
      </c>
      <c r="D63" s="67" t="s">
        <v>232</v>
      </c>
      <c r="E63" s="68" t="str">
        <f t="shared" si="3"/>
        <v>C03LI005</v>
      </c>
      <c r="F63" s="66" t="s">
        <v>1408</v>
      </c>
      <c r="G63" s="66" t="s">
        <v>2333</v>
      </c>
      <c r="H63" s="66"/>
      <c r="I63" s="66" t="s">
        <v>1554</v>
      </c>
      <c r="J63" s="66">
        <v>2004</v>
      </c>
      <c r="K63" s="66" t="s">
        <v>2334</v>
      </c>
      <c r="L63" s="73"/>
      <c r="M63" s="74"/>
      <c r="N63" s="71">
        <f t="shared" si="4"/>
      </c>
    </row>
    <row r="64" spans="1:14" ht="12.75">
      <c r="A64" s="66" t="s">
        <v>2219</v>
      </c>
      <c r="B64" s="67" t="s">
        <v>1201</v>
      </c>
      <c r="C64" s="66" t="s">
        <v>2225</v>
      </c>
      <c r="D64" s="67" t="s">
        <v>233</v>
      </c>
      <c r="E64" s="68" t="str">
        <f t="shared" si="3"/>
        <v>C03LI006</v>
      </c>
      <c r="F64" s="66" t="s">
        <v>2555</v>
      </c>
      <c r="G64" s="66" t="s">
        <v>2556</v>
      </c>
      <c r="H64" s="66"/>
      <c r="I64" s="66" t="s">
        <v>2557</v>
      </c>
      <c r="J64" s="66">
        <v>1986</v>
      </c>
      <c r="K64" s="66"/>
      <c r="L64" s="73"/>
      <c r="M64" s="74"/>
      <c r="N64" s="71">
        <f t="shared" si="4"/>
      </c>
    </row>
    <row r="65" spans="1:14" ht="12.75">
      <c r="A65" s="66" t="s">
        <v>2219</v>
      </c>
      <c r="B65" s="67" t="s">
        <v>1201</v>
      </c>
      <c r="C65" s="66" t="s">
        <v>2335</v>
      </c>
      <c r="D65" s="67" t="s">
        <v>227</v>
      </c>
      <c r="E65" s="68" t="str">
        <f t="shared" si="3"/>
        <v>C03MA001</v>
      </c>
      <c r="F65" s="66" t="s">
        <v>1576</v>
      </c>
      <c r="G65" s="66" t="s">
        <v>1577</v>
      </c>
      <c r="H65" s="66"/>
      <c r="I65" s="77" t="s">
        <v>2336</v>
      </c>
      <c r="J65" s="66">
        <v>2003</v>
      </c>
      <c r="K65" s="66" t="s">
        <v>2337</v>
      </c>
      <c r="L65" s="73"/>
      <c r="M65" s="74"/>
      <c r="N65" s="71">
        <f t="shared" si="4"/>
      </c>
    </row>
    <row r="66" spans="1:14" ht="25.5">
      <c r="A66" s="66" t="s">
        <v>2219</v>
      </c>
      <c r="B66" s="81" t="s">
        <v>1201</v>
      </c>
      <c r="C66" s="66" t="s">
        <v>2335</v>
      </c>
      <c r="D66" s="81" t="s">
        <v>228</v>
      </c>
      <c r="E66" s="68" t="str">
        <f t="shared" si="3"/>
        <v>C03MA002</v>
      </c>
      <c r="F66" s="80" t="s">
        <v>1983</v>
      </c>
      <c r="G66" s="80"/>
      <c r="H66" s="80" t="s">
        <v>1985</v>
      </c>
      <c r="I66" s="80" t="s">
        <v>1649</v>
      </c>
      <c r="J66" s="66">
        <v>2004</v>
      </c>
      <c r="K66" s="80" t="s">
        <v>1986</v>
      </c>
      <c r="L66" s="73"/>
      <c r="M66" s="74"/>
      <c r="N66" s="71">
        <f t="shared" si="4"/>
      </c>
    </row>
    <row r="67" spans="1:14" ht="12.75" customHeight="1">
      <c r="A67" s="66" t="s">
        <v>2219</v>
      </c>
      <c r="B67" s="67" t="s">
        <v>1201</v>
      </c>
      <c r="C67" s="66" t="s">
        <v>2328</v>
      </c>
      <c r="D67" s="67" t="s">
        <v>227</v>
      </c>
      <c r="E67" s="68" t="str">
        <f aca="true" t="shared" si="5" ref="E67:E98">CONCATENATE(A67,"",B67,"",C67,"",D67)</f>
        <v>C03MC001</v>
      </c>
      <c r="F67" s="66" t="s">
        <v>1648</v>
      </c>
      <c r="G67" s="66" t="s">
        <v>2329</v>
      </c>
      <c r="H67" s="66" t="s">
        <v>1405</v>
      </c>
      <c r="I67" s="66" t="s">
        <v>1649</v>
      </c>
      <c r="J67" s="66">
        <v>2003</v>
      </c>
      <c r="K67" s="66" t="s">
        <v>1650</v>
      </c>
      <c r="L67" s="73"/>
      <c r="M67" s="74"/>
      <c r="N67" s="71">
        <f t="shared" si="4"/>
      </c>
    </row>
    <row r="68" spans="1:14" ht="12.75">
      <c r="A68" s="66" t="s">
        <v>2219</v>
      </c>
      <c r="B68" s="67" t="s">
        <v>1201</v>
      </c>
      <c r="C68" s="66" t="s">
        <v>429</v>
      </c>
      <c r="D68" s="67" t="s">
        <v>227</v>
      </c>
      <c r="E68" s="68" t="str">
        <f t="shared" si="5"/>
        <v>C03MU001</v>
      </c>
      <c r="F68" s="66" t="s">
        <v>2183</v>
      </c>
      <c r="G68" s="66" t="s">
        <v>430</v>
      </c>
      <c r="H68" s="66" t="s">
        <v>2524</v>
      </c>
      <c r="I68" s="66" t="s">
        <v>2524</v>
      </c>
      <c r="J68" s="66" t="s">
        <v>2524</v>
      </c>
      <c r="K68" s="66" t="s">
        <v>2524</v>
      </c>
      <c r="L68" s="92"/>
      <c r="M68" s="74"/>
      <c r="N68" s="71">
        <f t="shared" si="4"/>
      </c>
    </row>
    <row r="69" spans="1:14" ht="12.75">
      <c r="A69" s="66" t="s">
        <v>2219</v>
      </c>
      <c r="B69" s="67" t="s">
        <v>1201</v>
      </c>
      <c r="C69" s="66" t="s">
        <v>147</v>
      </c>
      <c r="D69" s="67" t="s">
        <v>227</v>
      </c>
      <c r="E69" s="68" t="str">
        <f t="shared" si="5"/>
        <v>C03OL001</v>
      </c>
      <c r="F69" s="66" t="s">
        <v>362</v>
      </c>
      <c r="G69" s="66" t="s">
        <v>363</v>
      </c>
      <c r="H69" s="66" t="s">
        <v>364</v>
      </c>
      <c r="I69" s="66" t="s">
        <v>1526</v>
      </c>
      <c r="J69" s="66">
        <v>2002</v>
      </c>
      <c r="K69" s="66" t="s">
        <v>365</v>
      </c>
      <c r="L69" s="73"/>
      <c r="M69" s="74"/>
      <c r="N69" s="71">
        <f t="shared" si="4"/>
      </c>
    </row>
    <row r="70" spans="1:14" ht="12.75">
      <c r="A70" s="66" t="s">
        <v>2219</v>
      </c>
      <c r="B70" s="67" t="s">
        <v>1397</v>
      </c>
      <c r="C70" s="66" t="s">
        <v>2311</v>
      </c>
      <c r="D70" s="67" t="s">
        <v>227</v>
      </c>
      <c r="E70" s="68" t="str">
        <f t="shared" si="5"/>
        <v>C03OR001</v>
      </c>
      <c r="F70" s="66" t="s">
        <v>2312</v>
      </c>
      <c r="G70" s="66" t="s">
        <v>2313</v>
      </c>
      <c r="H70" s="66" t="s">
        <v>2314</v>
      </c>
      <c r="I70" s="66" t="s">
        <v>1526</v>
      </c>
      <c r="J70" s="66">
        <v>2000</v>
      </c>
      <c r="K70" s="66" t="s">
        <v>2315</v>
      </c>
      <c r="L70" s="94"/>
      <c r="M70" s="70"/>
      <c r="N70" s="71">
        <f t="shared" si="4"/>
      </c>
    </row>
    <row r="71" spans="1:14" ht="13.5" customHeight="1">
      <c r="A71" s="66" t="s">
        <v>2219</v>
      </c>
      <c r="B71" s="67" t="s">
        <v>1201</v>
      </c>
      <c r="C71" s="66" t="s">
        <v>354</v>
      </c>
      <c r="D71" s="67" t="s">
        <v>227</v>
      </c>
      <c r="E71" s="68" t="str">
        <f t="shared" si="5"/>
        <v>C03OW001</v>
      </c>
      <c r="F71" s="66" t="s">
        <v>355</v>
      </c>
      <c r="G71" s="66" t="s">
        <v>356</v>
      </c>
      <c r="H71" s="66" t="s">
        <v>357</v>
      </c>
      <c r="I71" s="66" t="s">
        <v>1181</v>
      </c>
      <c r="J71" s="66">
        <v>2005</v>
      </c>
      <c r="K71" s="66" t="s">
        <v>358</v>
      </c>
      <c r="L71" s="92"/>
      <c r="M71" s="74"/>
      <c r="N71" s="71">
        <f t="shared" si="4"/>
      </c>
    </row>
    <row r="72" spans="1:14" ht="12.75">
      <c r="A72" s="66" t="s">
        <v>2219</v>
      </c>
      <c r="B72" s="67" t="s">
        <v>1201</v>
      </c>
      <c r="C72" s="66" t="s">
        <v>2266</v>
      </c>
      <c r="D72" s="67" t="s">
        <v>227</v>
      </c>
      <c r="E72" s="68" t="str">
        <f t="shared" si="5"/>
        <v>C03PA001</v>
      </c>
      <c r="F72" s="66" t="s">
        <v>2201</v>
      </c>
      <c r="G72" s="66" t="s">
        <v>2317</v>
      </c>
      <c r="H72" s="66" t="s">
        <v>1525</v>
      </c>
      <c r="I72" s="66" t="s">
        <v>1638</v>
      </c>
      <c r="J72" s="66">
        <v>2002</v>
      </c>
      <c r="K72" s="66" t="s">
        <v>2318</v>
      </c>
      <c r="L72" s="73"/>
      <c r="M72" s="74"/>
      <c r="N72" s="71">
        <f t="shared" si="4"/>
      </c>
    </row>
    <row r="73" spans="1:14" ht="12.75" customHeight="1">
      <c r="A73" s="66" t="s">
        <v>2219</v>
      </c>
      <c r="B73" s="67" t="s">
        <v>1201</v>
      </c>
      <c r="C73" s="66" t="s">
        <v>2266</v>
      </c>
      <c r="D73" s="67" t="s">
        <v>228</v>
      </c>
      <c r="E73" s="68" t="str">
        <f t="shared" si="5"/>
        <v>C03PA002</v>
      </c>
      <c r="F73" s="66" t="s">
        <v>1539</v>
      </c>
      <c r="G73" s="66" t="s">
        <v>2268</v>
      </c>
      <c r="H73" s="66" t="s">
        <v>1540</v>
      </c>
      <c r="I73" s="66" t="s">
        <v>1524</v>
      </c>
      <c r="J73" s="66">
        <v>2004</v>
      </c>
      <c r="K73" s="66" t="s">
        <v>2327</v>
      </c>
      <c r="L73" s="92"/>
      <c r="M73" s="74"/>
      <c r="N73" s="71">
        <f t="shared" si="4"/>
      </c>
    </row>
    <row r="74" spans="1:14" ht="12.75">
      <c r="A74" s="66" t="s">
        <v>2219</v>
      </c>
      <c r="B74" s="67" t="s">
        <v>1201</v>
      </c>
      <c r="C74" s="66" t="s">
        <v>2225</v>
      </c>
      <c r="D74" s="67" t="s">
        <v>230</v>
      </c>
      <c r="E74" s="68" t="str">
        <f t="shared" si="5"/>
        <v>C03LI003</v>
      </c>
      <c r="F74" s="66" t="s">
        <v>1399</v>
      </c>
      <c r="G74" s="66" t="s">
        <v>1618</v>
      </c>
      <c r="H74" s="66"/>
      <c r="I74" s="66" t="s">
        <v>2316</v>
      </c>
      <c r="J74" s="66">
        <v>2004</v>
      </c>
      <c r="K74" s="66"/>
      <c r="L74" s="73"/>
      <c r="M74" s="74"/>
      <c r="N74" s="71">
        <f t="shared" si="4"/>
      </c>
    </row>
    <row r="75" spans="1:14" ht="12.75">
      <c r="A75" s="66" t="s">
        <v>2219</v>
      </c>
      <c r="B75" s="67" t="s">
        <v>1201</v>
      </c>
      <c r="C75" s="66" t="s">
        <v>2266</v>
      </c>
      <c r="D75" s="67" t="s">
        <v>231</v>
      </c>
      <c r="E75" s="68" t="str">
        <f t="shared" si="5"/>
        <v>C03PA004</v>
      </c>
      <c r="F75" s="66" t="s">
        <v>359</v>
      </c>
      <c r="G75" s="66" t="s">
        <v>2268</v>
      </c>
      <c r="H75" s="66" t="s">
        <v>360</v>
      </c>
      <c r="I75" s="66" t="s">
        <v>2235</v>
      </c>
      <c r="J75" s="66">
        <v>2006</v>
      </c>
      <c r="K75" s="66" t="s">
        <v>361</v>
      </c>
      <c r="L75" s="92"/>
      <c r="M75" s="74"/>
      <c r="N75" s="71">
        <f aca="true" t="shared" si="6" ref="N75:N92">IF(M75,M75+28,"")</f>
      </c>
    </row>
    <row r="76" spans="1:14" ht="12.75">
      <c r="A76" s="66" t="s">
        <v>2219</v>
      </c>
      <c r="B76" s="67" t="s">
        <v>1201</v>
      </c>
      <c r="C76" s="66" t="s">
        <v>423</v>
      </c>
      <c r="D76" s="67" t="s">
        <v>227</v>
      </c>
      <c r="E76" s="68" t="str">
        <f t="shared" si="5"/>
        <v>C03PR001</v>
      </c>
      <c r="F76" s="80" t="s">
        <v>424</v>
      </c>
      <c r="G76" s="66" t="s">
        <v>425</v>
      </c>
      <c r="H76" s="66" t="s">
        <v>426</v>
      </c>
      <c r="I76" s="66" t="s">
        <v>1181</v>
      </c>
      <c r="J76" s="66">
        <v>2006</v>
      </c>
      <c r="K76" s="66" t="s">
        <v>427</v>
      </c>
      <c r="L76" s="92"/>
      <c r="M76" s="74"/>
      <c r="N76" s="71">
        <f t="shared" si="6"/>
      </c>
    </row>
    <row r="77" spans="1:14" ht="12.75">
      <c r="A77" s="66" t="s">
        <v>2219</v>
      </c>
      <c r="B77" s="67" t="s">
        <v>1201</v>
      </c>
      <c r="C77" s="66" t="s">
        <v>1183</v>
      </c>
      <c r="D77" s="67" t="s">
        <v>227</v>
      </c>
      <c r="E77" s="68" t="str">
        <f t="shared" si="5"/>
        <v>C03RE001</v>
      </c>
      <c r="F77" s="66" t="s">
        <v>1184</v>
      </c>
      <c r="G77" s="66" t="s">
        <v>1185</v>
      </c>
      <c r="H77" s="66"/>
      <c r="I77" s="66" t="s">
        <v>1181</v>
      </c>
      <c r="J77" s="66">
        <v>2005</v>
      </c>
      <c r="K77" s="66" t="s">
        <v>1186</v>
      </c>
      <c r="L77" s="92"/>
      <c r="M77" s="74"/>
      <c r="N77" s="71">
        <f t="shared" si="6"/>
      </c>
    </row>
    <row r="78" spans="1:14" ht="25.5">
      <c r="A78" s="66" t="s">
        <v>2219</v>
      </c>
      <c r="B78" s="67" t="s">
        <v>1201</v>
      </c>
      <c r="C78" s="66" t="s">
        <v>2325</v>
      </c>
      <c r="D78" s="67" t="s">
        <v>227</v>
      </c>
      <c r="E78" s="68" t="str">
        <f t="shared" si="5"/>
        <v>C03SC001</v>
      </c>
      <c r="F78" s="66" t="s">
        <v>1403</v>
      </c>
      <c r="G78" s="66" t="s">
        <v>2326</v>
      </c>
      <c r="H78" s="66" t="s">
        <v>1404</v>
      </c>
      <c r="I78" s="66" t="s">
        <v>1524</v>
      </c>
      <c r="J78" s="66">
        <v>1997</v>
      </c>
      <c r="K78" s="66" t="s">
        <v>2174</v>
      </c>
      <c r="L78" s="92"/>
      <c r="M78" s="74"/>
      <c r="N78" s="71">
        <f t="shared" si="6"/>
      </c>
    </row>
    <row r="79" spans="1:14" ht="25.5">
      <c r="A79" s="66" t="s">
        <v>2219</v>
      </c>
      <c r="B79" s="67" t="s">
        <v>1201</v>
      </c>
      <c r="C79" s="66" t="s">
        <v>2342</v>
      </c>
      <c r="D79" s="67" t="s">
        <v>227</v>
      </c>
      <c r="E79" s="68" t="str">
        <f t="shared" si="5"/>
        <v>C03SP001</v>
      </c>
      <c r="F79" s="66" t="s">
        <v>2343</v>
      </c>
      <c r="G79" s="66" t="s">
        <v>2344</v>
      </c>
      <c r="H79" s="66" t="s">
        <v>1409</v>
      </c>
      <c r="I79" s="66" t="s">
        <v>1526</v>
      </c>
      <c r="J79" s="66">
        <v>1996</v>
      </c>
      <c r="K79" s="66" t="s">
        <v>2345</v>
      </c>
      <c r="L79" s="92"/>
      <c r="M79" s="74"/>
      <c r="N79" s="71">
        <f t="shared" si="6"/>
      </c>
    </row>
    <row r="80" spans="1:14" ht="12.75">
      <c r="A80" s="66" t="s">
        <v>2219</v>
      </c>
      <c r="B80" s="67" t="s">
        <v>1201</v>
      </c>
      <c r="C80" s="66" t="s">
        <v>2330</v>
      </c>
      <c r="D80" s="67" t="s">
        <v>227</v>
      </c>
      <c r="E80" s="68" t="str">
        <f t="shared" si="5"/>
        <v>C03SU001</v>
      </c>
      <c r="F80" s="66" t="s">
        <v>1641</v>
      </c>
      <c r="G80" s="66" t="s">
        <v>1406</v>
      </c>
      <c r="H80" s="66"/>
      <c r="I80" s="66" t="s">
        <v>1527</v>
      </c>
      <c r="J80" s="66">
        <v>2002</v>
      </c>
      <c r="K80" s="66" t="s">
        <v>1642</v>
      </c>
      <c r="L80" s="73"/>
      <c r="M80" s="74"/>
      <c r="N80" s="71">
        <f t="shared" si="6"/>
      </c>
    </row>
    <row r="81" spans="1:14" ht="12.75">
      <c r="A81" s="66" t="s">
        <v>2219</v>
      </c>
      <c r="B81" s="67" t="s">
        <v>1201</v>
      </c>
      <c r="C81" s="66" t="s">
        <v>2223</v>
      </c>
      <c r="D81" s="67" t="s">
        <v>227</v>
      </c>
      <c r="E81" s="68" t="str">
        <f t="shared" si="5"/>
        <v>C03TA001</v>
      </c>
      <c r="F81" s="66" t="s">
        <v>1153</v>
      </c>
      <c r="G81" s="66" t="s">
        <v>1552</v>
      </c>
      <c r="H81" s="66"/>
      <c r="I81" s="66" t="s">
        <v>2197</v>
      </c>
      <c r="J81" s="66">
        <v>1997</v>
      </c>
      <c r="K81" s="66"/>
      <c r="L81" s="92"/>
      <c r="M81" s="74"/>
      <c r="N81" s="71">
        <f t="shared" si="6"/>
      </c>
    </row>
    <row r="82" spans="1:14" ht="12.75">
      <c r="A82" s="66" t="s">
        <v>2219</v>
      </c>
      <c r="B82" s="67" t="s">
        <v>1201</v>
      </c>
      <c r="C82" s="66" t="s">
        <v>2223</v>
      </c>
      <c r="D82" s="67" t="s">
        <v>1156</v>
      </c>
      <c r="E82" s="68" t="str">
        <f t="shared" si="5"/>
        <v>C03TA001A</v>
      </c>
      <c r="F82" s="66" t="s">
        <v>1153</v>
      </c>
      <c r="G82" s="66" t="s">
        <v>1552</v>
      </c>
      <c r="H82" s="66"/>
      <c r="I82" s="66" t="s">
        <v>2197</v>
      </c>
      <c r="J82" s="66">
        <v>1997</v>
      </c>
      <c r="K82" s="66"/>
      <c r="L82" s="73"/>
      <c r="M82" s="74"/>
      <c r="N82" s="71">
        <f t="shared" si="6"/>
      </c>
    </row>
    <row r="83" spans="1:14" ht="12.75">
      <c r="A83" s="80" t="s">
        <v>2219</v>
      </c>
      <c r="B83" s="67" t="s">
        <v>1201</v>
      </c>
      <c r="C83" s="66" t="s">
        <v>2303</v>
      </c>
      <c r="D83" s="67" t="s">
        <v>227</v>
      </c>
      <c r="E83" s="68" t="str">
        <f t="shared" si="5"/>
        <v>C03WA001</v>
      </c>
      <c r="F83" s="66" t="s">
        <v>1400</v>
      </c>
      <c r="G83" s="66" t="s">
        <v>1620</v>
      </c>
      <c r="H83" s="66"/>
      <c r="I83" s="66" t="s">
        <v>1621</v>
      </c>
      <c r="J83" s="66">
        <v>2001</v>
      </c>
      <c r="K83" s="66" t="s">
        <v>2319</v>
      </c>
      <c r="L83" s="73"/>
      <c r="M83" s="74"/>
      <c r="N83" s="71">
        <f t="shared" si="6"/>
      </c>
    </row>
    <row r="84" spans="1:14" ht="25.5">
      <c r="A84" s="66" t="s">
        <v>2219</v>
      </c>
      <c r="B84" s="81" t="s">
        <v>1201</v>
      </c>
      <c r="C84" s="80" t="s">
        <v>2303</v>
      </c>
      <c r="D84" s="81" t="s">
        <v>228</v>
      </c>
      <c r="E84" s="68" t="str">
        <f t="shared" si="5"/>
        <v>C03WA002</v>
      </c>
      <c r="F84" s="80" t="s">
        <v>2075</v>
      </c>
      <c r="G84" s="80" t="s">
        <v>2076</v>
      </c>
      <c r="H84" s="80" t="s">
        <v>2077</v>
      </c>
      <c r="I84" s="80" t="s">
        <v>1181</v>
      </c>
      <c r="J84" s="66">
        <v>2011</v>
      </c>
      <c r="K84" s="80" t="s">
        <v>2078</v>
      </c>
      <c r="L84" s="73"/>
      <c r="M84" s="74"/>
      <c r="N84" s="71">
        <f t="shared" si="6"/>
      </c>
    </row>
    <row r="85" spans="1:14" ht="25.5">
      <c r="A85" s="66" t="s">
        <v>2219</v>
      </c>
      <c r="B85" s="67" t="s">
        <v>1201</v>
      </c>
      <c r="C85" s="66" t="s">
        <v>2324</v>
      </c>
      <c r="D85" s="67" t="s">
        <v>227</v>
      </c>
      <c r="E85" s="68" t="str">
        <f t="shared" si="5"/>
        <v>C03WU001</v>
      </c>
      <c r="F85" s="66" t="s">
        <v>2171</v>
      </c>
      <c r="G85" s="66" t="s">
        <v>2172</v>
      </c>
      <c r="H85" s="66"/>
      <c r="I85" s="66" t="s">
        <v>1402</v>
      </c>
      <c r="J85" s="66">
        <v>2000</v>
      </c>
      <c r="K85" s="66" t="s">
        <v>2173</v>
      </c>
      <c r="L85" s="73"/>
      <c r="M85" s="74"/>
      <c r="N85" s="71">
        <f t="shared" si="6"/>
      </c>
    </row>
    <row r="86" spans="1:14" ht="24">
      <c r="A86" s="80" t="s">
        <v>2219</v>
      </c>
      <c r="B86" s="67" t="s">
        <v>1201</v>
      </c>
      <c r="C86" s="66" t="s">
        <v>70</v>
      </c>
      <c r="D86" s="67" t="s">
        <v>1269</v>
      </c>
      <c r="E86" s="68" t="str">
        <f t="shared" si="5"/>
        <v>C03XU002</v>
      </c>
      <c r="F86" s="106" t="s">
        <v>71</v>
      </c>
      <c r="G86" s="106" t="s">
        <v>73</v>
      </c>
      <c r="H86" s="106" t="s">
        <v>72</v>
      </c>
      <c r="I86" s="106" t="s">
        <v>74</v>
      </c>
      <c r="J86" s="66">
        <v>1993</v>
      </c>
      <c r="K86" s="66" t="s">
        <v>75</v>
      </c>
      <c r="L86" s="73"/>
      <c r="M86" s="74"/>
      <c r="N86" s="71">
        <f t="shared" si="6"/>
      </c>
    </row>
    <row r="87" spans="1:14" ht="24">
      <c r="A87" s="80" t="s">
        <v>2219</v>
      </c>
      <c r="B87" s="67" t="s">
        <v>1201</v>
      </c>
      <c r="C87" s="66" t="s">
        <v>387</v>
      </c>
      <c r="D87" s="67" t="s">
        <v>227</v>
      </c>
      <c r="E87" s="68" t="str">
        <f t="shared" si="5"/>
        <v>C03VA001</v>
      </c>
      <c r="F87" s="106" t="s">
        <v>388</v>
      </c>
      <c r="G87" s="106" t="s">
        <v>389</v>
      </c>
      <c r="H87" s="106" t="s">
        <v>426</v>
      </c>
      <c r="I87" s="106" t="s">
        <v>1181</v>
      </c>
      <c r="J87" s="66">
        <v>2012</v>
      </c>
      <c r="K87" s="80" t="s">
        <v>390</v>
      </c>
      <c r="L87" s="73"/>
      <c r="M87" s="74"/>
      <c r="N87" s="71">
        <f t="shared" si="6"/>
      </c>
    </row>
    <row r="88" spans="1:14" ht="12.75">
      <c r="A88" s="66" t="s">
        <v>2219</v>
      </c>
      <c r="B88" s="67" t="s">
        <v>1201</v>
      </c>
      <c r="C88" s="66" t="s">
        <v>2321</v>
      </c>
      <c r="D88" s="67" t="s">
        <v>227</v>
      </c>
      <c r="E88" s="68" t="str">
        <f t="shared" si="5"/>
        <v>C03YA001</v>
      </c>
      <c r="F88" s="66" t="s">
        <v>1401</v>
      </c>
      <c r="G88" s="66" t="s">
        <v>2322</v>
      </c>
      <c r="H88" s="66"/>
      <c r="I88" s="66" t="s">
        <v>1524</v>
      </c>
      <c r="J88" s="66">
        <v>2002</v>
      </c>
      <c r="K88" s="66" t="s">
        <v>2323</v>
      </c>
      <c r="L88" s="69"/>
      <c r="M88" s="70"/>
      <c r="N88" s="71">
        <f t="shared" si="6"/>
      </c>
    </row>
    <row r="89" spans="1:14" ht="12.75">
      <c r="A89" s="66" t="s">
        <v>2219</v>
      </c>
      <c r="B89" s="67" t="s">
        <v>1201</v>
      </c>
      <c r="C89" s="66" t="s">
        <v>2321</v>
      </c>
      <c r="D89" s="81" t="s">
        <v>228</v>
      </c>
      <c r="E89" s="68" t="str">
        <f t="shared" si="5"/>
        <v>C03YA002</v>
      </c>
      <c r="F89" s="80" t="s">
        <v>1972</v>
      </c>
      <c r="G89" s="80" t="s">
        <v>1973</v>
      </c>
      <c r="H89" s="80" t="s">
        <v>1974</v>
      </c>
      <c r="I89" s="80" t="s">
        <v>1975</v>
      </c>
      <c r="J89" s="66">
        <v>2010</v>
      </c>
      <c r="K89" s="88" t="s">
        <v>1976</v>
      </c>
      <c r="L89" s="69"/>
      <c r="M89" s="70"/>
      <c r="N89" s="71">
        <f t="shared" si="6"/>
      </c>
    </row>
    <row r="90" spans="1:14" ht="25.5">
      <c r="A90" s="66" t="s">
        <v>2219</v>
      </c>
      <c r="B90" s="81" t="s">
        <v>1201</v>
      </c>
      <c r="C90" s="66" t="s">
        <v>2335</v>
      </c>
      <c r="D90" s="81" t="s">
        <v>230</v>
      </c>
      <c r="E90" s="68" t="str">
        <f t="shared" si="5"/>
        <v>C03MA003</v>
      </c>
      <c r="F90" s="80" t="s">
        <v>1984</v>
      </c>
      <c r="G90" s="66"/>
      <c r="H90" s="80" t="s">
        <v>1985</v>
      </c>
      <c r="I90" s="80" t="s">
        <v>1649</v>
      </c>
      <c r="J90" s="66">
        <v>2004</v>
      </c>
      <c r="K90" s="88" t="s">
        <v>1986</v>
      </c>
      <c r="L90" s="69"/>
      <c r="M90" s="70"/>
      <c r="N90" s="71">
        <f t="shared" si="6"/>
      </c>
    </row>
    <row r="91" spans="1:14" ht="12.75">
      <c r="A91" s="66" t="s">
        <v>2219</v>
      </c>
      <c r="B91" s="67" t="s">
        <v>1201</v>
      </c>
      <c r="C91" s="66" t="s">
        <v>2266</v>
      </c>
      <c r="D91" s="67" t="s">
        <v>230</v>
      </c>
      <c r="E91" s="68" t="str">
        <f t="shared" si="5"/>
        <v>C03PA003</v>
      </c>
      <c r="F91" s="66" t="s">
        <v>2201</v>
      </c>
      <c r="G91" s="66" t="s">
        <v>2317</v>
      </c>
      <c r="H91" s="66" t="s">
        <v>1525</v>
      </c>
      <c r="I91" s="66" t="s">
        <v>1638</v>
      </c>
      <c r="J91" s="66">
        <v>1987</v>
      </c>
      <c r="K91" s="72"/>
      <c r="L91" s="94"/>
      <c r="M91" s="70"/>
      <c r="N91" s="95">
        <f t="shared" si="6"/>
      </c>
    </row>
    <row r="92" spans="1:14" ht="12.75">
      <c r="A92" s="66" t="s">
        <v>2219</v>
      </c>
      <c r="B92" s="67" t="s">
        <v>1202</v>
      </c>
      <c r="C92" s="66" t="s">
        <v>1473</v>
      </c>
      <c r="D92" s="67" t="s">
        <v>230</v>
      </c>
      <c r="E92" s="68" t="str">
        <f t="shared" si="5"/>
        <v>C04CH003</v>
      </c>
      <c r="F92" s="66" t="s">
        <v>2253</v>
      </c>
      <c r="G92" s="66" t="s">
        <v>2250</v>
      </c>
      <c r="H92" s="66" t="s">
        <v>2194</v>
      </c>
      <c r="I92" s="66" t="s">
        <v>2235</v>
      </c>
      <c r="J92" s="66">
        <v>1995</v>
      </c>
      <c r="K92" s="72" t="s">
        <v>2251</v>
      </c>
      <c r="L92" s="69" t="s">
        <v>2437</v>
      </c>
      <c r="M92" s="69"/>
      <c r="N92" s="69">
        <f t="shared" si="6"/>
      </c>
    </row>
    <row r="93" spans="1:14" ht="12.75">
      <c r="A93" s="66" t="s">
        <v>2219</v>
      </c>
      <c r="B93" s="67" t="s">
        <v>1202</v>
      </c>
      <c r="C93" s="66" t="s">
        <v>1473</v>
      </c>
      <c r="D93" s="67" t="s">
        <v>227</v>
      </c>
      <c r="E93" s="68" t="str">
        <f t="shared" si="5"/>
        <v>C04CH001</v>
      </c>
      <c r="F93" s="66" t="s">
        <v>2249</v>
      </c>
      <c r="G93" s="66" t="s">
        <v>2250</v>
      </c>
      <c r="H93" s="66" t="s">
        <v>2194</v>
      </c>
      <c r="I93" s="66" t="s">
        <v>2235</v>
      </c>
      <c r="J93" s="66">
        <v>1995</v>
      </c>
      <c r="K93" s="66" t="s">
        <v>2251</v>
      </c>
      <c r="L93" s="69" t="s">
        <v>591</v>
      </c>
      <c r="M93" s="69"/>
      <c r="N93" s="69"/>
    </row>
    <row r="94" spans="1:14" ht="17.25" customHeight="1">
      <c r="A94" s="66" t="s">
        <v>2219</v>
      </c>
      <c r="B94" s="67" t="s">
        <v>1202</v>
      </c>
      <c r="C94" s="66" t="s">
        <v>1473</v>
      </c>
      <c r="D94" s="67" t="s">
        <v>228</v>
      </c>
      <c r="E94" s="68" t="str">
        <f t="shared" si="5"/>
        <v>C04CH002</v>
      </c>
      <c r="F94" s="66" t="s">
        <v>2252</v>
      </c>
      <c r="G94" s="66" t="s">
        <v>2250</v>
      </c>
      <c r="H94" s="66" t="s">
        <v>2194</v>
      </c>
      <c r="I94" s="66" t="s">
        <v>2235</v>
      </c>
      <c r="J94" s="66">
        <v>1995</v>
      </c>
      <c r="K94" s="66" t="s">
        <v>2251</v>
      </c>
      <c r="L94" s="69" t="s">
        <v>591</v>
      </c>
      <c r="M94" s="69"/>
      <c r="N94" s="69"/>
    </row>
    <row r="95" spans="1:14" ht="12.75">
      <c r="A95" s="66" t="s">
        <v>2219</v>
      </c>
      <c r="B95" s="67" t="s">
        <v>1202</v>
      </c>
      <c r="C95" s="66" t="s">
        <v>1473</v>
      </c>
      <c r="D95" s="67" t="s">
        <v>227</v>
      </c>
      <c r="E95" s="68" t="str">
        <f t="shared" si="5"/>
        <v>C04CH001</v>
      </c>
      <c r="F95" s="66" t="s">
        <v>1537</v>
      </c>
      <c r="G95" s="66" t="s">
        <v>1538</v>
      </c>
      <c r="H95" s="66"/>
      <c r="I95" s="66" t="s">
        <v>1474</v>
      </c>
      <c r="J95" s="66">
        <v>2003</v>
      </c>
      <c r="K95" s="66" t="s">
        <v>1475</v>
      </c>
      <c r="L95" s="69"/>
      <c r="M95" s="69"/>
      <c r="N95" s="69">
        <f>IF(M95,M95+28,"")</f>
      </c>
    </row>
    <row r="96" spans="1:14" ht="12.75">
      <c r="A96" s="66" t="s">
        <v>2219</v>
      </c>
      <c r="B96" s="67" t="s">
        <v>1410</v>
      </c>
      <c r="C96" s="66" t="s">
        <v>1187</v>
      </c>
      <c r="D96" s="67" t="s">
        <v>227</v>
      </c>
      <c r="E96" s="68" t="str">
        <f t="shared" si="5"/>
        <v>C04KO001</v>
      </c>
      <c r="F96" s="66" t="s">
        <v>1188</v>
      </c>
      <c r="G96" s="66" t="s">
        <v>1411</v>
      </c>
      <c r="H96" s="66"/>
      <c r="I96" s="66" t="s">
        <v>1470</v>
      </c>
      <c r="J96" s="66"/>
      <c r="K96" s="66"/>
      <c r="L96" s="69" t="s">
        <v>591</v>
      </c>
      <c r="M96" s="69"/>
      <c r="N96" s="69"/>
    </row>
    <row r="97" spans="1:14" ht="15" customHeight="1">
      <c r="A97" s="66" t="s">
        <v>2219</v>
      </c>
      <c r="B97" s="67" t="s">
        <v>1202</v>
      </c>
      <c r="C97" s="66" t="s">
        <v>2271</v>
      </c>
      <c r="D97" s="67" t="s">
        <v>227</v>
      </c>
      <c r="E97" s="68" t="str">
        <f t="shared" si="5"/>
        <v>C04ST001</v>
      </c>
      <c r="F97" s="66" t="s">
        <v>283</v>
      </c>
      <c r="G97" s="66" t="s">
        <v>284</v>
      </c>
      <c r="H97" s="66" t="s">
        <v>285</v>
      </c>
      <c r="I97" s="66" t="s">
        <v>1526</v>
      </c>
      <c r="J97" s="66">
        <v>1985</v>
      </c>
      <c r="K97" s="72" t="s">
        <v>286</v>
      </c>
      <c r="L97" s="69"/>
      <c r="M97" s="69"/>
      <c r="N97" s="69">
        <f>IF(M97,M97+28,"")</f>
      </c>
    </row>
    <row r="98" spans="1:14" ht="12.75">
      <c r="A98" s="66" t="s">
        <v>2219</v>
      </c>
      <c r="B98" s="67" t="s">
        <v>1410</v>
      </c>
      <c r="C98" s="66" t="s">
        <v>1471</v>
      </c>
      <c r="D98" s="67" t="s">
        <v>227</v>
      </c>
      <c r="E98" s="68" t="str">
        <f t="shared" si="5"/>
        <v>C04TI001</v>
      </c>
      <c r="F98" s="66" t="s">
        <v>2175</v>
      </c>
      <c r="G98" s="66" t="s">
        <v>1472</v>
      </c>
      <c r="H98" s="66" t="s">
        <v>2176</v>
      </c>
      <c r="I98" s="66" t="s">
        <v>1536</v>
      </c>
      <c r="J98" s="66">
        <v>2002</v>
      </c>
      <c r="K98" s="72" t="s">
        <v>2177</v>
      </c>
      <c r="L98" s="69"/>
      <c r="M98" s="69"/>
      <c r="N98" s="69">
        <f>IF(M98,M98+28,"")</f>
      </c>
    </row>
    <row r="99" spans="1:14" ht="25.5">
      <c r="A99" s="66" t="s">
        <v>2219</v>
      </c>
      <c r="B99" s="67" t="s">
        <v>1202</v>
      </c>
      <c r="C99" s="66" t="s">
        <v>2324</v>
      </c>
      <c r="D99" s="67" t="s">
        <v>227</v>
      </c>
      <c r="E99" s="68" t="str">
        <f aca="true" t="shared" si="7" ref="E99:E130">CONCATENATE(A99,"",B99,"",C99,"",D99)</f>
        <v>C04WU001</v>
      </c>
      <c r="F99" s="66" t="s">
        <v>1414</v>
      </c>
      <c r="G99" s="66" t="s">
        <v>1476</v>
      </c>
      <c r="H99" s="66"/>
      <c r="I99" s="66" t="s">
        <v>1413</v>
      </c>
      <c r="J99" s="66">
        <v>2004</v>
      </c>
      <c r="K99" s="66" t="s">
        <v>1478</v>
      </c>
      <c r="L99" s="76" t="s">
        <v>591</v>
      </c>
      <c r="M99" s="76"/>
      <c r="N99" s="76"/>
    </row>
    <row r="100" spans="1:14" ht="13.5" customHeight="1">
      <c r="A100" s="66" t="s">
        <v>2219</v>
      </c>
      <c r="B100" s="67" t="s">
        <v>1202</v>
      </c>
      <c r="C100" s="66" t="s">
        <v>2324</v>
      </c>
      <c r="D100" s="67" t="s">
        <v>228</v>
      </c>
      <c r="E100" s="68" t="str">
        <f t="shared" si="7"/>
        <v>C04WU002</v>
      </c>
      <c r="F100" s="66" t="s">
        <v>1412</v>
      </c>
      <c r="G100" s="66" t="s">
        <v>1476</v>
      </c>
      <c r="H100" s="66"/>
      <c r="I100" s="66" t="s">
        <v>1413</v>
      </c>
      <c r="J100" s="66">
        <v>2004</v>
      </c>
      <c r="K100" s="66" t="s">
        <v>1477</v>
      </c>
      <c r="L100" s="73"/>
      <c r="M100" s="74"/>
      <c r="N100" s="71">
        <f aca="true" t="shared" si="8" ref="N100:N130">IF(M100,M100+28,"")</f>
      </c>
    </row>
    <row r="101" spans="1:15" ht="12.75">
      <c r="A101" s="66" t="s">
        <v>2219</v>
      </c>
      <c r="B101" s="67" t="s">
        <v>1202</v>
      </c>
      <c r="C101" s="66" t="s">
        <v>1468</v>
      </c>
      <c r="D101" s="67" t="s">
        <v>227</v>
      </c>
      <c r="E101" s="68" t="str">
        <f t="shared" si="7"/>
        <v>C04ZH001</v>
      </c>
      <c r="F101" s="80" t="s">
        <v>2154</v>
      </c>
      <c r="G101" s="80" t="s">
        <v>1525</v>
      </c>
      <c r="H101" s="80"/>
      <c r="I101" s="80" t="s">
        <v>1638</v>
      </c>
      <c r="J101" s="66">
        <v>1990</v>
      </c>
      <c r="K101" s="80"/>
      <c r="L101" s="92"/>
      <c r="M101" s="74"/>
      <c r="N101" s="71">
        <f t="shared" si="8"/>
      </c>
      <c r="O101" s="46"/>
    </row>
    <row r="102" spans="1:14" ht="12.75">
      <c r="A102" s="66" t="s">
        <v>2219</v>
      </c>
      <c r="B102" s="67" t="s">
        <v>1415</v>
      </c>
      <c r="C102" s="66" t="s">
        <v>1501</v>
      </c>
      <c r="D102" s="67" t="s">
        <v>227</v>
      </c>
      <c r="E102" s="68" t="str">
        <f t="shared" si="7"/>
        <v>C05GO001</v>
      </c>
      <c r="F102" s="66" t="s">
        <v>2212</v>
      </c>
      <c r="G102" s="66" t="s">
        <v>1635</v>
      </c>
      <c r="H102" s="66"/>
      <c r="I102" s="66" t="s">
        <v>2213</v>
      </c>
      <c r="J102" s="66">
        <v>1998</v>
      </c>
      <c r="K102" s="66" t="s">
        <v>1637</v>
      </c>
      <c r="L102" s="92"/>
      <c r="M102" s="74"/>
      <c r="N102" s="71">
        <f t="shared" si="8"/>
      </c>
    </row>
    <row r="103" spans="1:14" ht="12.75">
      <c r="A103" s="66" t="s">
        <v>2219</v>
      </c>
      <c r="B103" s="67" t="s">
        <v>1203</v>
      </c>
      <c r="C103" s="66" t="s">
        <v>1501</v>
      </c>
      <c r="D103" s="67" t="s">
        <v>228</v>
      </c>
      <c r="E103" s="68" t="str">
        <f t="shared" si="7"/>
        <v>C05GO002</v>
      </c>
      <c r="F103" s="66" t="s">
        <v>1634</v>
      </c>
      <c r="G103" s="66" t="s">
        <v>1635</v>
      </c>
      <c r="H103" s="66"/>
      <c r="I103" s="66" t="s">
        <v>1526</v>
      </c>
      <c r="J103" s="66">
        <v>1996</v>
      </c>
      <c r="K103" s="66" t="s">
        <v>1636</v>
      </c>
      <c r="L103" s="73"/>
      <c r="M103" s="74"/>
      <c r="N103" s="71">
        <f t="shared" si="8"/>
      </c>
    </row>
    <row r="104" spans="1:14" ht="12.75">
      <c r="A104" s="66" t="s">
        <v>2219</v>
      </c>
      <c r="B104" s="67" t="s">
        <v>1203</v>
      </c>
      <c r="C104" s="66" t="s">
        <v>2245</v>
      </c>
      <c r="D104" s="67" t="s">
        <v>227</v>
      </c>
      <c r="E104" s="68" t="str">
        <f t="shared" si="7"/>
        <v>C05HU001</v>
      </c>
      <c r="F104" s="66" t="s">
        <v>1150</v>
      </c>
      <c r="G104" s="66" t="s">
        <v>1151</v>
      </c>
      <c r="H104" s="66"/>
      <c r="I104" s="66" t="s">
        <v>1152</v>
      </c>
      <c r="J104" s="66">
        <v>1986</v>
      </c>
      <c r="K104" s="66"/>
      <c r="L104" s="73"/>
      <c r="M104" s="74"/>
      <c r="N104" s="71">
        <f t="shared" si="8"/>
      </c>
    </row>
    <row r="105" spans="1:14" ht="12.75">
      <c r="A105" s="66" t="s">
        <v>2219</v>
      </c>
      <c r="B105" s="67" t="s">
        <v>1415</v>
      </c>
      <c r="C105" s="66" t="s">
        <v>2225</v>
      </c>
      <c r="D105" s="67" t="s">
        <v>227</v>
      </c>
      <c r="E105" s="68" t="str">
        <f t="shared" si="7"/>
        <v>C05LI001</v>
      </c>
      <c r="F105" s="66" t="s">
        <v>1619</v>
      </c>
      <c r="G105" s="66" t="s">
        <v>1416</v>
      </c>
      <c r="H105" s="66"/>
      <c r="I105" s="66" t="s">
        <v>1479</v>
      </c>
      <c r="J105" s="66">
        <v>2004</v>
      </c>
      <c r="K105" s="66" t="s">
        <v>1500</v>
      </c>
      <c r="L105" s="92"/>
      <c r="M105" s="93"/>
      <c r="N105" s="71">
        <f t="shared" si="8"/>
      </c>
    </row>
    <row r="106" spans="1:14" ht="12.75">
      <c r="A106" s="66" t="s">
        <v>2219</v>
      </c>
      <c r="B106" s="67" t="s">
        <v>1415</v>
      </c>
      <c r="C106" s="66" t="s">
        <v>1514</v>
      </c>
      <c r="D106" s="67" t="s">
        <v>227</v>
      </c>
      <c r="E106" s="68" t="str">
        <f>CONCATENATE(A106,"",B106,"",C106,"",D106)</f>
        <v>C05LU001</v>
      </c>
      <c r="F106" s="66" t="s">
        <v>1074</v>
      </c>
      <c r="G106" s="66" t="s">
        <v>1075</v>
      </c>
      <c r="H106" s="66"/>
      <c r="I106" s="66" t="s">
        <v>1533</v>
      </c>
      <c r="J106" s="66">
        <v>2014</v>
      </c>
      <c r="K106" s="66" t="s">
        <v>1076</v>
      </c>
      <c r="L106" s="92"/>
      <c r="M106" s="93"/>
      <c r="N106" s="71">
        <f t="shared" si="8"/>
      </c>
    </row>
    <row r="107" spans="1:14" ht="12.75">
      <c r="A107" s="66" t="s">
        <v>2219</v>
      </c>
      <c r="B107" s="67" t="s">
        <v>1203</v>
      </c>
      <c r="C107" s="66" t="s">
        <v>2328</v>
      </c>
      <c r="D107" s="67" t="s">
        <v>227</v>
      </c>
      <c r="E107" s="68" t="str">
        <f t="shared" si="7"/>
        <v>C05MC001</v>
      </c>
      <c r="F107" s="66" t="s">
        <v>1417</v>
      </c>
      <c r="G107" s="66" t="s">
        <v>1503</v>
      </c>
      <c r="H107" s="66" t="s">
        <v>2196</v>
      </c>
      <c r="I107" s="66" t="s">
        <v>1526</v>
      </c>
      <c r="J107" s="66">
        <v>2001</v>
      </c>
      <c r="K107" s="66" t="s">
        <v>1644</v>
      </c>
      <c r="L107" s="73"/>
      <c r="M107" s="74"/>
      <c r="N107" s="71">
        <f t="shared" si="8"/>
      </c>
    </row>
    <row r="108" spans="1:14" ht="12.75">
      <c r="A108" s="66" t="s">
        <v>2219</v>
      </c>
      <c r="B108" s="67" t="s">
        <v>1203</v>
      </c>
      <c r="C108" s="66" t="s">
        <v>2303</v>
      </c>
      <c r="D108" s="67" t="s">
        <v>227</v>
      </c>
      <c r="E108" s="68" t="str">
        <f t="shared" si="7"/>
        <v>C05WA001</v>
      </c>
      <c r="F108" s="66" t="s">
        <v>1631</v>
      </c>
      <c r="G108" s="66" t="s">
        <v>1632</v>
      </c>
      <c r="H108" s="66"/>
      <c r="I108" s="66" t="s">
        <v>1502</v>
      </c>
      <c r="J108" s="66">
        <v>2001</v>
      </c>
      <c r="K108" s="66" t="s">
        <v>1633</v>
      </c>
      <c r="L108" s="73"/>
      <c r="M108" s="74"/>
      <c r="N108" s="71">
        <f t="shared" si="8"/>
      </c>
    </row>
    <row r="109" spans="1:14" ht="12.75">
      <c r="A109" s="66" t="s">
        <v>2219</v>
      </c>
      <c r="B109" s="67" t="s">
        <v>1205</v>
      </c>
      <c r="C109" s="66" t="s">
        <v>1504</v>
      </c>
      <c r="D109" s="67" t="s">
        <v>227</v>
      </c>
      <c r="E109" s="68" t="str">
        <f t="shared" si="7"/>
        <v>C06AN001</v>
      </c>
      <c r="F109" s="66" t="s">
        <v>1505</v>
      </c>
      <c r="G109" s="66" t="s">
        <v>1418</v>
      </c>
      <c r="H109" s="66" t="s">
        <v>2193</v>
      </c>
      <c r="I109" s="66" t="s">
        <v>1533</v>
      </c>
      <c r="J109" s="66">
        <v>1999</v>
      </c>
      <c r="K109" s="66" t="s">
        <v>1506</v>
      </c>
      <c r="L109" s="92"/>
      <c r="M109" s="74"/>
      <c r="N109" s="71">
        <f t="shared" si="8"/>
      </c>
    </row>
    <row r="110" spans="1:14" ht="12.75">
      <c r="A110" s="66" t="s">
        <v>2219</v>
      </c>
      <c r="B110" s="67" t="s">
        <v>1204</v>
      </c>
      <c r="C110" s="66" t="s">
        <v>1504</v>
      </c>
      <c r="D110" s="67" t="s">
        <v>228</v>
      </c>
      <c r="E110" s="68" t="str">
        <f t="shared" si="7"/>
        <v>C06AN002</v>
      </c>
      <c r="F110" s="66" t="s">
        <v>1420</v>
      </c>
      <c r="G110" s="66" t="s">
        <v>1421</v>
      </c>
      <c r="H110" s="66" t="s">
        <v>1509</v>
      </c>
      <c r="I110" s="66" t="s">
        <v>1530</v>
      </c>
      <c r="J110" s="66">
        <v>2004</v>
      </c>
      <c r="K110" s="66" t="s">
        <v>1510</v>
      </c>
      <c r="L110" s="73"/>
      <c r="M110" s="74"/>
      <c r="N110" s="71">
        <f t="shared" si="8"/>
      </c>
    </row>
    <row r="111" spans="1:14" ht="12.75">
      <c r="A111" s="66" t="s">
        <v>2219</v>
      </c>
      <c r="B111" s="67" t="s">
        <v>1205</v>
      </c>
      <c r="C111" s="66" t="s">
        <v>1507</v>
      </c>
      <c r="D111" s="67" t="s">
        <v>227</v>
      </c>
      <c r="E111" s="68" t="str">
        <f t="shared" si="7"/>
        <v>C06HE001</v>
      </c>
      <c r="F111" s="66" t="s">
        <v>1419</v>
      </c>
      <c r="G111" s="66" t="s">
        <v>1508</v>
      </c>
      <c r="H111" s="66" t="s">
        <v>2192</v>
      </c>
      <c r="I111" s="66" t="s">
        <v>1527</v>
      </c>
      <c r="J111" s="66">
        <v>2004</v>
      </c>
      <c r="K111" s="66" t="s">
        <v>1622</v>
      </c>
      <c r="L111" s="73"/>
      <c r="M111" s="74"/>
      <c r="N111" s="71">
        <f t="shared" si="8"/>
      </c>
    </row>
    <row r="112" spans="1:14" ht="12.75">
      <c r="A112" s="66" t="s">
        <v>2219</v>
      </c>
      <c r="B112" s="67" t="s">
        <v>1204</v>
      </c>
      <c r="C112" s="66" t="s">
        <v>2245</v>
      </c>
      <c r="D112" s="67" t="s">
        <v>227</v>
      </c>
      <c r="E112" s="68" t="str">
        <f t="shared" si="7"/>
        <v>C06HU001</v>
      </c>
      <c r="F112" s="66" t="s">
        <v>1627</v>
      </c>
      <c r="G112" s="66" t="s">
        <v>1628</v>
      </c>
      <c r="H112" s="66"/>
      <c r="I112" s="66"/>
      <c r="J112" s="66">
        <v>1997</v>
      </c>
      <c r="K112" s="66"/>
      <c r="L112" s="73"/>
      <c r="M112" s="74"/>
      <c r="N112" s="71">
        <f t="shared" si="8"/>
      </c>
    </row>
    <row r="113" spans="1:14" ht="12.75">
      <c r="A113" s="66" t="s">
        <v>2219</v>
      </c>
      <c r="B113" s="67" t="s">
        <v>999</v>
      </c>
      <c r="C113" s="66" t="s">
        <v>1324</v>
      </c>
      <c r="D113" s="67" t="s">
        <v>722</v>
      </c>
      <c r="E113" s="68" t="str">
        <f t="shared" si="7"/>
        <v>C06LI001</v>
      </c>
      <c r="F113" s="106" t="s">
        <v>1000</v>
      </c>
      <c r="G113" s="106" t="s">
        <v>1001</v>
      </c>
      <c r="H113" s="66"/>
      <c r="I113" s="106" t="s">
        <v>1002</v>
      </c>
      <c r="J113" s="66">
        <v>2010</v>
      </c>
      <c r="K113" s="66" t="s">
        <v>1003</v>
      </c>
      <c r="L113" s="73"/>
      <c r="M113" s="74"/>
      <c r="N113" s="71">
        <f t="shared" si="8"/>
      </c>
    </row>
    <row r="114" spans="1:14" ht="12.75">
      <c r="A114" s="80" t="s">
        <v>1396</v>
      </c>
      <c r="B114" s="67" t="s">
        <v>1204</v>
      </c>
      <c r="C114" s="66" t="s">
        <v>1514</v>
      </c>
      <c r="D114" s="67" t="s">
        <v>227</v>
      </c>
      <c r="E114" s="68" t="str">
        <f t="shared" si="7"/>
        <v>C06LU001</v>
      </c>
      <c r="F114" s="66" t="s">
        <v>1645</v>
      </c>
      <c r="G114" s="66" t="s">
        <v>1646</v>
      </c>
      <c r="H114" s="66"/>
      <c r="I114" s="66" t="s">
        <v>1533</v>
      </c>
      <c r="J114" s="66">
        <v>1995</v>
      </c>
      <c r="K114" s="66" t="s">
        <v>1647</v>
      </c>
      <c r="L114" s="73"/>
      <c r="M114" s="74"/>
      <c r="N114" s="71">
        <f t="shared" si="8"/>
      </c>
    </row>
    <row r="115" spans="1:14" ht="12.75">
      <c r="A115" s="66" t="s">
        <v>2219</v>
      </c>
      <c r="B115" s="67" t="s">
        <v>1204</v>
      </c>
      <c r="C115" s="80" t="s">
        <v>1316</v>
      </c>
      <c r="D115" s="67" t="s">
        <v>227</v>
      </c>
      <c r="E115" s="68" t="str">
        <f t="shared" si="7"/>
        <v>C06SH001</v>
      </c>
      <c r="F115" s="106" t="s">
        <v>66</v>
      </c>
      <c r="G115" s="106" t="s">
        <v>67</v>
      </c>
      <c r="H115" s="66"/>
      <c r="I115" s="106" t="s">
        <v>68</v>
      </c>
      <c r="J115" s="66">
        <v>2007</v>
      </c>
      <c r="K115" s="66" t="s">
        <v>69</v>
      </c>
      <c r="L115" s="92"/>
      <c r="M115" s="74"/>
      <c r="N115" s="71">
        <f t="shared" si="8"/>
      </c>
    </row>
    <row r="116" spans="1:14" ht="12.75">
      <c r="A116" s="66" t="s">
        <v>2219</v>
      </c>
      <c r="B116" s="67" t="s">
        <v>1204</v>
      </c>
      <c r="C116" s="66" t="s">
        <v>1471</v>
      </c>
      <c r="D116" s="67" t="s">
        <v>227</v>
      </c>
      <c r="E116" s="68" t="str">
        <f t="shared" si="7"/>
        <v>C06TI001</v>
      </c>
      <c r="F116" s="66" t="s">
        <v>1424</v>
      </c>
      <c r="G116" s="66" t="s">
        <v>1472</v>
      </c>
      <c r="H116" s="66" t="s">
        <v>1513</v>
      </c>
      <c r="I116" s="66" t="s">
        <v>1530</v>
      </c>
      <c r="J116" s="66">
        <v>2004</v>
      </c>
      <c r="K116" s="66" t="s">
        <v>1623</v>
      </c>
      <c r="L116" s="92"/>
      <c r="M116" s="74"/>
      <c r="N116" s="71">
        <f t="shared" si="8"/>
      </c>
    </row>
    <row r="117" spans="1:14" ht="25.5">
      <c r="A117" s="66" t="s">
        <v>2219</v>
      </c>
      <c r="B117" s="67" t="s">
        <v>1204</v>
      </c>
      <c r="C117" s="66" t="s">
        <v>1511</v>
      </c>
      <c r="D117" s="67" t="s">
        <v>227</v>
      </c>
      <c r="E117" s="68" t="str">
        <f t="shared" si="7"/>
        <v>C06WI001</v>
      </c>
      <c r="F117" s="66" t="s">
        <v>1422</v>
      </c>
      <c r="G117" s="66" t="s">
        <v>2216</v>
      </c>
      <c r="H117" s="66" t="s">
        <v>1423</v>
      </c>
      <c r="I117" s="66" t="s">
        <v>1512</v>
      </c>
      <c r="J117" s="66">
        <v>2003</v>
      </c>
      <c r="K117" s="66" t="s">
        <v>2217</v>
      </c>
      <c r="L117" s="73"/>
      <c r="M117" s="74"/>
      <c r="N117" s="71">
        <f t="shared" si="8"/>
      </c>
    </row>
    <row r="118" spans="1:14" ht="12.75">
      <c r="A118" s="66" t="s">
        <v>2219</v>
      </c>
      <c r="B118" s="67" t="s">
        <v>1204</v>
      </c>
      <c r="C118" s="66" t="s">
        <v>2324</v>
      </c>
      <c r="D118" s="67" t="s">
        <v>227</v>
      </c>
      <c r="E118" s="68" t="str">
        <f t="shared" si="7"/>
        <v>C06WU001</v>
      </c>
      <c r="F118" s="66" t="s">
        <v>1425</v>
      </c>
      <c r="G118" s="66" t="s">
        <v>1515</v>
      </c>
      <c r="H118" s="66"/>
      <c r="I118" s="66" t="s">
        <v>2200</v>
      </c>
      <c r="J118" s="66">
        <v>2006</v>
      </c>
      <c r="K118" s="66" t="s">
        <v>1516</v>
      </c>
      <c r="L118" s="73"/>
      <c r="M118" s="74"/>
      <c r="N118" s="71">
        <f t="shared" si="8"/>
      </c>
    </row>
    <row r="119" spans="1:14" ht="12.75">
      <c r="A119" s="66" t="s">
        <v>2219</v>
      </c>
      <c r="B119" s="67" t="s">
        <v>1204</v>
      </c>
      <c r="C119" s="66" t="s">
        <v>2324</v>
      </c>
      <c r="D119" s="67" t="s">
        <v>228</v>
      </c>
      <c r="E119" s="68" t="str">
        <f t="shared" si="7"/>
        <v>C06WU002</v>
      </c>
      <c r="F119" s="66" t="s">
        <v>1426</v>
      </c>
      <c r="G119" s="66" t="s">
        <v>1517</v>
      </c>
      <c r="H119" s="66"/>
      <c r="I119" s="66" t="s">
        <v>2235</v>
      </c>
      <c r="J119" s="66">
        <v>1996</v>
      </c>
      <c r="K119" s="66" t="s">
        <v>1518</v>
      </c>
      <c r="L119" s="73"/>
      <c r="M119" s="74"/>
      <c r="N119" s="71">
        <f t="shared" si="8"/>
      </c>
    </row>
    <row r="120" spans="1:14" ht="12.75">
      <c r="A120" s="66" t="s">
        <v>2219</v>
      </c>
      <c r="B120" s="67" t="s">
        <v>1204</v>
      </c>
      <c r="C120" s="66" t="s">
        <v>2324</v>
      </c>
      <c r="D120" s="67" t="s">
        <v>230</v>
      </c>
      <c r="E120" s="68" t="str">
        <f t="shared" si="7"/>
        <v>C06WU003</v>
      </c>
      <c r="F120" s="66" t="s">
        <v>1427</v>
      </c>
      <c r="G120" s="66" t="s">
        <v>1517</v>
      </c>
      <c r="H120" s="66"/>
      <c r="I120" s="66" t="s">
        <v>2235</v>
      </c>
      <c r="J120" s="66">
        <v>1994</v>
      </c>
      <c r="K120" s="66" t="s">
        <v>1519</v>
      </c>
      <c r="L120" s="73"/>
      <c r="M120" s="74"/>
      <c r="N120" s="71">
        <f t="shared" si="8"/>
      </c>
    </row>
    <row r="121" spans="1:14" ht="12.75">
      <c r="A121" s="66" t="s">
        <v>2219</v>
      </c>
      <c r="B121" s="67" t="s">
        <v>1428</v>
      </c>
      <c r="C121" s="66" t="s">
        <v>1206</v>
      </c>
      <c r="D121" s="67" t="s">
        <v>227</v>
      </c>
      <c r="E121" s="68" t="str">
        <f t="shared" si="7"/>
        <v>C07AL001</v>
      </c>
      <c r="F121" s="79" t="s">
        <v>1207</v>
      </c>
      <c r="G121" s="79" t="s">
        <v>1208</v>
      </c>
      <c r="H121" s="79" t="s">
        <v>1209</v>
      </c>
      <c r="I121" s="79" t="s">
        <v>1210</v>
      </c>
      <c r="J121" s="66">
        <v>1996</v>
      </c>
      <c r="K121" s="66" t="s">
        <v>1211</v>
      </c>
      <c r="L121" s="73"/>
      <c r="M121" s="74"/>
      <c r="N121" s="71">
        <f t="shared" si="8"/>
      </c>
    </row>
    <row r="122" spans="1:14" ht="12.75">
      <c r="A122" s="66" t="s">
        <v>2219</v>
      </c>
      <c r="B122" s="67" t="s">
        <v>1217</v>
      </c>
      <c r="C122" s="66" t="s">
        <v>1229</v>
      </c>
      <c r="D122" s="67" t="s">
        <v>227</v>
      </c>
      <c r="E122" s="68" t="str">
        <f t="shared" si="7"/>
        <v>C07LI001</v>
      </c>
      <c r="F122" s="79" t="s">
        <v>1230</v>
      </c>
      <c r="G122" s="79" t="s">
        <v>1231</v>
      </c>
      <c r="H122" s="66"/>
      <c r="I122" s="79" t="s">
        <v>1232</v>
      </c>
      <c r="J122" s="66">
        <v>1999</v>
      </c>
      <c r="K122" s="66" t="s">
        <v>1233</v>
      </c>
      <c r="L122" s="73"/>
      <c r="M122" s="74"/>
      <c r="N122" s="71">
        <f t="shared" si="8"/>
      </c>
    </row>
    <row r="123" spans="1:14" ht="12.75">
      <c r="A123" s="66" t="s">
        <v>2219</v>
      </c>
      <c r="B123" s="67" t="s">
        <v>1429</v>
      </c>
      <c r="C123" s="66" t="s">
        <v>1212</v>
      </c>
      <c r="D123" s="67" t="s">
        <v>227</v>
      </c>
      <c r="E123" s="68" t="str">
        <f t="shared" si="7"/>
        <v>C07LU001</v>
      </c>
      <c r="F123" s="79" t="s">
        <v>1213</v>
      </c>
      <c r="G123" s="79" t="s">
        <v>1214</v>
      </c>
      <c r="H123" s="66"/>
      <c r="I123" s="79" t="s">
        <v>1215</v>
      </c>
      <c r="J123" s="66">
        <v>2006</v>
      </c>
      <c r="K123" s="66" t="s">
        <v>1216</v>
      </c>
      <c r="L123" s="73"/>
      <c r="M123" s="74"/>
      <c r="N123" s="71">
        <f t="shared" si="8"/>
      </c>
    </row>
    <row r="124" spans="1:14" ht="12.75">
      <c r="A124" s="66" t="s">
        <v>2219</v>
      </c>
      <c r="B124" s="67" t="s">
        <v>1217</v>
      </c>
      <c r="C124" s="66" t="s">
        <v>1223</v>
      </c>
      <c r="D124" s="67" t="s">
        <v>227</v>
      </c>
      <c r="E124" s="68" t="str">
        <f t="shared" si="7"/>
        <v>C07PA001</v>
      </c>
      <c r="F124" s="79" t="s">
        <v>1224</v>
      </c>
      <c r="G124" s="79" t="s">
        <v>1225</v>
      </c>
      <c r="H124" s="79" t="s">
        <v>1226</v>
      </c>
      <c r="I124" s="79" t="s">
        <v>1227</v>
      </c>
      <c r="J124" s="66">
        <v>2004</v>
      </c>
      <c r="K124" s="66" t="s">
        <v>1228</v>
      </c>
      <c r="L124" s="92"/>
      <c r="M124" s="74"/>
      <c r="N124" s="71">
        <f t="shared" si="8"/>
      </c>
    </row>
    <row r="125" spans="1:14" ht="12.75">
      <c r="A125" s="66" t="s">
        <v>2219</v>
      </c>
      <c r="B125" s="67" t="s">
        <v>1217</v>
      </c>
      <c r="C125" s="66" t="s">
        <v>1218</v>
      </c>
      <c r="D125" s="67" t="s">
        <v>227</v>
      </c>
      <c r="E125" s="68" t="str">
        <f t="shared" si="7"/>
        <v>C07ST001</v>
      </c>
      <c r="F125" s="79" t="s">
        <v>1219</v>
      </c>
      <c r="G125" s="79" t="s">
        <v>1220</v>
      </c>
      <c r="H125" s="79" t="s">
        <v>1221</v>
      </c>
      <c r="I125" s="79" t="s">
        <v>1222</v>
      </c>
      <c r="J125" s="66">
        <v>1996</v>
      </c>
      <c r="K125" s="66"/>
      <c r="L125" s="73"/>
      <c r="M125" s="74"/>
      <c r="N125" s="71">
        <f t="shared" si="8"/>
      </c>
    </row>
    <row r="126" spans="1:14" ht="12.75">
      <c r="A126" s="66" t="s">
        <v>2219</v>
      </c>
      <c r="B126" s="67" t="s">
        <v>1234</v>
      </c>
      <c r="C126" s="66" t="s">
        <v>1235</v>
      </c>
      <c r="D126" s="67" t="s">
        <v>230</v>
      </c>
      <c r="E126" s="68" t="str">
        <f t="shared" si="7"/>
        <v>C08CH003</v>
      </c>
      <c r="F126" s="79" t="s">
        <v>1255</v>
      </c>
      <c r="G126" s="79" t="s">
        <v>1237</v>
      </c>
      <c r="H126" s="66"/>
      <c r="I126" s="79" t="s">
        <v>1238</v>
      </c>
      <c r="J126" s="66">
        <v>2004</v>
      </c>
      <c r="K126" s="66" t="s">
        <v>1256</v>
      </c>
      <c r="L126" s="73"/>
      <c r="M126" s="74"/>
      <c r="N126" s="71">
        <f t="shared" si="8"/>
      </c>
    </row>
    <row r="127" spans="1:14" ht="25.5">
      <c r="A127" s="66" t="s">
        <v>2219</v>
      </c>
      <c r="B127" s="67" t="s">
        <v>275</v>
      </c>
      <c r="C127" s="66" t="s">
        <v>2340</v>
      </c>
      <c r="D127" s="67" t="s">
        <v>227</v>
      </c>
      <c r="E127" s="68" t="str">
        <f t="shared" si="7"/>
        <v>C08AU001</v>
      </c>
      <c r="F127" s="66" t="s">
        <v>276</v>
      </c>
      <c r="G127" s="66" t="s">
        <v>277</v>
      </c>
      <c r="H127" s="66" t="s">
        <v>278</v>
      </c>
      <c r="I127" s="66" t="s">
        <v>279</v>
      </c>
      <c r="J127" s="66">
        <v>2004</v>
      </c>
      <c r="K127" s="66" t="s">
        <v>280</v>
      </c>
      <c r="L127" s="92"/>
      <c r="M127" s="74"/>
      <c r="N127" s="71">
        <f t="shared" si="8"/>
      </c>
    </row>
    <row r="128" spans="1:14" ht="12.75">
      <c r="A128" s="66" t="s">
        <v>2219</v>
      </c>
      <c r="B128" s="67" t="s">
        <v>1234</v>
      </c>
      <c r="C128" s="80" t="s">
        <v>1178</v>
      </c>
      <c r="D128" s="81" t="s">
        <v>227</v>
      </c>
      <c r="E128" s="68" t="str">
        <f t="shared" si="7"/>
        <v>C08BA001</v>
      </c>
      <c r="F128" s="79" t="s">
        <v>634</v>
      </c>
      <c r="G128" s="79" t="s">
        <v>635</v>
      </c>
      <c r="H128" s="79" t="s">
        <v>636</v>
      </c>
      <c r="I128" s="79" t="s">
        <v>1181</v>
      </c>
      <c r="J128" s="66">
        <v>2010</v>
      </c>
      <c r="K128" s="66" t="s">
        <v>637</v>
      </c>
      <c r="L128" s="73"/>
      <c r="M128" s="74"/>
      <c r="N128" s="71">
        <f t="shared" si="8"/>
      </c>
    </row>
    <row r="129" spans="1:14" ht="12.75">
      <c r="A129" s="66" t="s">
        <v>2219</v>
      </c>
      <c r="B129" s="67" t="s">
        <v>1234</v>
      </c>
      <c r="C129" s="66" t="s">
        <v>1249</v>
      </c>
      <c r="D129" s="67" t="s">
        <v>228</v>
      </c>
      <c r="E129" s="68" t="str">
        <f t="shared" si="7"/>
        <v>C08BU002</v>
      </c>
      <c r="F129" s="79" t="s">
        <v>1257</v>
      </c>
      <c r="G129" s="79" t="s">
        <v>1258</v>
      </c>
      <c r="H129" s="79" t="s">
        <v>1259</v>
      </c>
      <c r="I129" s="79" t="s">
        <v>1260</v>
      </c>
      <c r="J129" s="66">
        <v>2001</v>
      </c>
      <c r="K129" s="66" t="s">
        <v>1261</v>
      </c>
      <c r="L129" s="92"/>
      <c r="M129" s="74"/>
      <c r="N129" s="71">
        <f t="shared" si="8"/>
      </c>
    </row>
    <row r="130" spans="1:14" ht="12.75">
      <c r="A130" s="66" t="s">
        <v>2219</v>
      </c>
      <c r="B130" s="67" t="s">
        <v>1234</v>
      </c>
      <c r="C130" s="66" t="s">
        <v>1249</v>
      </c>
      <c r="D130" s="67" t="s">
        <v>227</v>
      </c>
      <c r="E130" s="68" t="str">
        <f t="shared" si="7"/>
        <v>C08BU001</v>
      </c>
      <c r="F130" s="79" t="s">
        <v>1250</v>
      </c>
      <c r="G130" s="79" t="s">
        <v>1251</v>
      </c>
      <c r="H130" s="66"/>
      <c r="I130" s="79" t="s">
        <v>1227</v>
      </c>
      <c r="J130" s="66">
        <v>1995</v>
      </c>
      <c r="K130" s="66" t="s">
        <v>1252</v>
      </c>
      <c r="L130" s="73"/>
      <c r="M130" s="74"/>
      <c r="N130" s="71">
        <f t="shared" si="8"/>
      </c>
    </row>
    <row r="131" spans="1:14" ht="12.75">
      <c r="A131" s="66" t="s">
        <v>2219</v>
      </c>
      <c r="B131" s="67" t="s">
        <v>275</v>
      </c>
      <c r="C131" s="66" t="s">
        <v>911</v>
      </c>
      <c r="D131" s="67" t="s">
        <v>227</v>
      </c>
      <c r="E131" s="68" t="s">
        <v>1005</v>
      </c>
      <c r="F131" s="106" t="s">
        <v>1006</v>
      </c>
      <c r="G131" s="106" t="s">
        <v>263</v>
      </c>
      <c r="H131" s="106" t="s">
        <v>1007</v>
      </c>
      <c r="I131" s="106" t="s">
        <v>265</v>
      </c>
      <c r="J131" s="66">
        <v>2005</v>
      </c>
      <c r="K131" s="80" t="s">
        <v>1008</v>
      </c>
      <c r="L131" s="92"/>
      <c r="M131" s="74"/>
      <c r="N131" s="91"/>
    </row>
    <row r="132" spans="1:14" ht="12.75">
      <c r="A132" s="66" t="s">
        <v>2219</v>
      </c>
      <c r="B132" s="67" t="s">
        <v>1234</v>
      </c>
      <c r="C132" s="66" t="s">
        <v>1235</v>
      </c>
      <c r="D132" s="67" t="s">
        <v>227</v>
      </c>
      <c r="E132" s="68" t="str">
        <f aca="true" t="shared" si="9" ref="E132:E163">CONCATENATE(A132,"",B132,"",C132,"",D132)</f>
        <v>C08CH001</v>
      </c>
      <c r="F132" s="79" t="s">
        <v>1236</v>
      </c>
      <c r="G132" s="79" t="s">
        <v>1237</v>
      </c>
      <c r="H132" s="66"/>
      <c r="I132" s="79" t="s">
        <v>1238</v>
      </c>
      <c r="J132" s="66">
        <v>2002</v>
      </c>
      <c r="K132" s="66" t="s">
        <v>1239</v>
      </c>
      <c r="L132" s="73"/>
      <c r="M132" s="74"/>
      <c r="N132" s="71">
        <f>IF(M132,M132+28,"")</f>
      </c>
    </row>
    <row r="133" spans="1:14" ht="12.75">
      <c r="A133" s="66" t="s">
        <v>2219</v>
      </c>
      <c r="B133" s="67" t="s">
        <v>1234</v>
      </c>
      <c r="C133" s="66" t="s">
        <v>1235</v>
      </c>
      <c r="D133" s="67" t="s">
        <v>228</v>
      </c>
      <c r="E133" s="68" t="str">
        <f t="shared" si="9"/>
        <v>C08CH002</v>
      </c>
      <c r="F133" s="79" t="s">
        <v>1253</v>
      </c>
      <c r="G133" s="79" t="s">
        <v>1237</v>
      </c>
      <c r="H133" s="66"/>
      <c r="I133" s="79" t="s">
        <v>1238</v>
      </c>
      <c r="J133" s="66">
        <v>2004</v>
      </c>
      <c r="K133" s="66" t="s">
        <v>1254</v>
      </c>
      <c r="L133" s="73"/>
      <c r="M133" s="74"/>
      <c r="N133" s="71">
        <f>IF(M133,M133+28,"")</f>
      </c>
    </row>
    <row r="134" spans="1:14" ht="12.75">
      <c r="A134" s="66" t="s">
        <v>2219</v>
      </c>
      <c r="B134" s="67" t="s">
        <v>1234</v>
      </c>
      <c r="C134" s="66" t="s">
        <v>1245</v>
      </c>
      <c r="D134" s="67" t="s">
        <v>227</v>
      </c>
      <c r="E134" s="68" t="str">
        <f t="shared" si="9"/>
        <v>C08CO001</v>
      </c>
      <c r="F134" s="79" t="s">
        <v>1246</v>
      </c>
      <c r="G134" s="79" t="s">
        <v>1247</v>
      </c>
      <c r="H134" s="66"/>
      <c r="I134" s="79" t="s">
        <v>1248</v>
      </c>
      <c r="J134" s="66">
        <v>2003</v>
      </c>
      <c r="K134" s="66"/>
      <c r="L134" s="92"/>
      <c r="M134" s="74"/>
      <c r="N134" s="71">
        <f>IF(M134,M134+28,"")</f>
      </c>
    </row>
    <row r="135" spans="1:14" ht="12.75">
      <c r="A135" s="66" t="s">
        <v>2219</v>
      </c>
      <c r="B135" s="81" t="s">
        <v>275</v>
      </c>
      <c r="C135" s="80" t="s">
        <v>2299</v>
      </c>
      <c r="D135" s="81" t="s">
        <v>227</v>
      </c>
      <c r="E135" s="68" t="str">
        <f t="shared" si="9"/>
        <v>C08DA001</v>
      </c>
      <c r="F135" s="79" t="s">
        <v>2014</v>
      </c>
      <c r="G135" s="79" t="s">
        <v>2015</v>
      </c>
      <c r="H135" s="80" t="s">
        <v>2016</v>
      </c>
      <c r="I135" s="79" t="s">
        <v>2017</v>
      </c>
      <c r="J135" s="66">
        <v>2004</v>
      </c>
      <c r="K135" s="80" t="s">
        <v>2018</v>
      </c>
      <c r="L135" s="92"/>
      <c r="M135" s="74"/>
      <c r="N135" s="71"/>
    </row>
    <row r="136" spans="1:14" ht="12.75">
      <c r="A136" s="80" t="s">
        <v>2219</v>
      </c>
      <c r="B136" s="67" t="s">
        <v>275</v>
      </c>
      <c r="C136" s="66" t="s">
        <v>2245</v>
      </c>
      <c r="D136" s="67" t="s">
        <v>227</v>
      </c>
      <c r="E136" s="68" t="str">
        <f t="shared" si="9"/>
        <v>C08HU001</v>
      </c>
      <c r="F136" s="66" t="s">
        <v>297</v>
      </c>
      <c r="G136" s="66" t="s">
        <v>298</v>
      </c>
      <c r="H136" s="66" t="s">
        <v>299</v>
      </c>
      <c r="I136" s="66" t="s">
        <v>300</v>
      </c>
      <c r="J136" s="66">
        <v>2003</v>
      </c>
      <c r="K136" s="66" t="s">
        <v>301</v>
      </c>
      <c r="L136" s="92"/>
      <c r="M136" s="74"/>
      <c r="N136" s="71">
        <f aca="true" t="shared" si="10" ref="N136:N167">IF(M136,M136+28,"")</f>
      </c>
    </row>
    <row r="137" spans="1:14" ht="12.75">
      <c r="A137" s="66" t="s">
        <v>1396</v>
      </c>
      <c r="B137" s="67" t="s">
        <v>1234</v>
      </c>
      <c r="C137" s="66" t="s">
        <v>1240</v>
      </c>
      <c r="D137" s="67" t="s">
        <v>227</v>
      </c>
      <c r="E137" s="68" t="str">
        <f t="shared" si="9"/>
        <v>C08KE001</v>
      </c>
      <c r="F137" s="79" t="s">
        <v>1241</v>
      </c>
      <c r="G137" s="79" t="s">
        <v>1242</v>
      </c>
      <c r="H137" s="79" t="s">
        <v>1243</v>
      </c>
      <c r="I137" s="79" t="s">
        <v>1244</v>
      </c>
      <c r="J137" s="66">
        <v>2004</v>
      </c>
      <c r="K137" s="66"/>
      <c r="L137" s="73"/>
      <c r="M137" s="74"/>
      <c r="N137" s="71">
        <f t="shared" si="10"/>
      </c>
    </row>
    <row r="138" spans="1:17" s="39" customFormat="1" ht="24">
      <c r="A138" s="66" t="s">
        <v>2219</v>
      </c>
      <c r="B138" s="67" t="s">
        <v>1430</v>
      </c>
      <c r="C138" s="66" t="s">
        <v>1262</v>
      </c>
      <c r="D138" s="67" t="s">
        <v>227</v>
      </c>
      <c r="E138" s="68" t="str">
        <f t="shared" si="9"/>
        <v>C08MA001</v>
      </c>
      <c r="F138" s="79" t="s">
        <v>1263</v>
      </c>
      <c r="G138" s="79" t="s">
        <v>1264</v>
      </c>
      <c r="H138" s="79" t="s">
        <v>1302</v>
      </c>
      <c r="I138" s="79" t="s">
        <v>1303</v>
      </c>
      <c r="J138" s="66">
        <v>2002</v>
      </c>
      <c r="K138" s="66" t="s">
        <v>1304</v>
      </c>
      <c r="L138" s="92"/>
      <c r="M138" s="74"/>
      <c r="N138" s="71">
        <f t="shared" si="10"/>
      </c>
      <c r="O138" s="43"/>
      <c r="P138" s="46"/>
      <c r="Q138" s="46"/>
    </row>
    <row r="139" spans="1:14" ht="12.75">
      <c r="A139" s="66" t="s">
        <v>2219</v>
      </c>
      <c r="B139" s="67" t="s">
        <v>1430</v>
      </c>
      <c r="C139" s="66" t="s">
        <v>1305</v>
      </c>
      <c r="D139" s="67" t="s">
        <v>227</v>
      </c>
      <c r="E139" s="68" t="str">
        <f t="shared" si="9"/>
        <v>C08PE001</v>
      </c>
      <c r="F139" s="79" t="s">
        <v>1306</v>
      </c>
      <c r="G139" s="79" t="s">
        <v>1307</v>
      </c>
      <c r="H139" s="79" t="s">
        <v>1308</v>
      </c>
      <c r="I139" s="79" t="s">
        <v>1309</v>
      </c>
      <c r="J139" s="66">
        <v>2004</v>
      </c>
      <c r="K139" s="66" t="s">
        <v>1310</v>
      </c>
      <c r="L139" s="73"/>
      <c r="M139" s="74"/>
      <c r="N139" s="71">
        <f t="shared" si="10"/>
      </c>
    </row>
    <row r="140" spans="1:14" ht="12.75">
      <c r="A140" s="66" t="s">
        <v>2219</v>
      </c>
      <c r="B140" s="67" t="s">
        <v>1430</v>
      </c>
      <c r="C140" s="66" t="s">
        <v>721</v>
      </c>
      <c r="D140" s="67" t="s">
        <v>722</v>
      </c>
      <c r="E140" s="68" t="str">
        <f t="shared" si="9"/>
        <v>C08PI001</v>
      </c>
      <c r="F140" s="79" t="s">
        <v>723</v>
      </c>
      <c r="G140" s="106" t="s">
        <v>724</v>
      </c>
      <c r="H140" s="143" t="s">
        <v>725</v>
      </c>
      <c r="I140" s="79" t="s">
        <v>726</v>
      </c>
      <c r="J140" s="66">
        <v>2006</v>
      </c>
      <c r="K140" s="66" t="s">
        <v>727</v>
      </c>
      <c r="L140" s="92"/>
      <c r="M140" s="74"/>
      <c r="N140" s="71">
        <f t="shared" si="10"/>
      </c>
    </row>
    <row r="141" spans="1:15" ht="25.5">
      <c r="A141" s="66" t="s">
        <v>2219</v>
      </c>
      <c r="B141" s="67" t="s">
        <v>1431</v>
      </c>
      <c r="C141" s="66" t="s">
        <v>2225</v>
      </c>
      <c r="D141" s="67" t="s">
        <v>1269</v>
      </c>
      <c r="E141" s="68" t="str">
        <f t="shared" si="9"/>
        <v>C09LI002</v>
      </c>
      <c r="F141" s="66" t="s">
        <v>1528</v>
      </c>
      <c r="G141" s="66" t="s">
        <v>1531</v>
      </c>
      <c r="H141" s="66"/>
      <c r="I141" s="66" t="s">
        <v>1551</v>
      </c>
      <c r="J141" s="66">
        <v>2004</v>
      </c>
      <c r="K141" s="66"/>
      <c r="L141" s="73"/>
      <c r="M141" s="74"/>
      <c r="N141" s="71">
        <f t="shared" si="10"/>
      </c>
      <c r="O141" s="46"/>
    </row>
    <row r="142" spans="1:14" ht="24">
      <c r="A142" s="66" t="s">
        <v>2219</v>
      </c>
      <c r="B142" s="67" t="s">
        <v>1431</v>
      </c>
      <c r="C142" s="66" t="s">
        <v>1316</v>
      </c>
      <c r="D142" s="67" t="s">
        <v>227</v>
      </c>
      <c r="E142" s="68" t="str">
        <f t="shared" si="9"/>
        <v>C09SH001</v>
      </c>
      <c r="F142" s="79" t="s">
        <v>1317</v>
      </c>
      <c r="G142" s="79" t="s">
        <v>1318</v>
      </c>
      <c r="H142" s="79" t="s">
        <v>1319</v>
      </c>
      <c r="I142" s="79" t="s">
        <v>1303</v>
      </c>
      <c r="J142" s="66">
        <v>2003</v>
      </c>
      <c r="K142" s="66" t="s">
        <v>1320</v>
      </c>
      <c r="L142" s="73"/>
      <c r="M142" s="74"/>
      <c r="N142" s="71">
        <f t="shared" si="10"/>
      </c>
    </row>
    <row r="143" spans="1:17" s="37" customFormat="1" ht="12.75">
      <c r="A143" s="66" t="s">
        <v>2219</v>
      </c>
      <c r="B143" s="67" t="s">
        <v>428</v>
      </c>
      <c r="C143" s="66" t="s">
        <v>122</v>
      </c>
      <c r="D143" s="67" t="s">
        <v>227</v>
      </c>
      <c r="E143" s="68" t="str">
        <f t="shared" si="9"/>
        <v>C09TE001</v>
      </c>
      <c r="F143" s="82" t="s">
        <v>281</v>
      </c>
      <c r="G143" s="82" t="s">
        <v>121</v>
      </c>
      <c r="H143" s="66"/>
      <c r="I143" s="82" t="s">
        <v>1524</v>
      </c>
      <c r="J143" s="66">
        <v>2006</v>
      </c>
      <c r="K143" s="66" t="s">
        <v>282</v>
      </c>
      <c r="L143" s="73"/>
      <c r="M143" s="74"/>
      <c r="N143" s="71">
        <f t="shared" si="10"/>
      </c>
      <c r="O143" s="43"/>
      <c r="P143" s="44"/>
      <c r="Q143" s="44"/>
    </row>
    <row r="144" spans="1:17" s="37" customFormat="1" ht="12.75">
      <c r="A144" s="66" t="s">
        <v>2219</v>
      </c>
      <c r="B144" s="67" t="s">
        <v>1431</v>
      </c>
      <c r="C144" s="66" t="s">
        <v>1311</v>
      </c>
      <c r="D144" s="67" t="s">
        <v>227</v>
      </c>
      <c r="E144" s="68" t="str">
        <f t="shared" si="9"/>
        <v>C09WU001</v>
      </c>
      <c r="F144" s="79" t="s">
        <v>1312</v>
      </c>
      <c r="G144" s="79" t="s">
        <v>1313</v>
      </c>
      <c r="H144" s="66"/>
      <c r="I144" s="79" t="s">
        <v>1314</v>
      </c>
      <c r="J144" s="66">
        <v>1993</v>
      </c>
      <c r="K144" s="66" t="s">
        <v>1315</v>
      </c>
      <c r="L144" s="73"/>
      <c r="M144" s="74"/>
      <c r="N144" s="71">
        <f t="shared" si="10"/>
      </c>
      <c r="O144" s="43"/>
      <c r="P144" s="44"/>
      <c r="Q144" s="44"/>
    </row>
    <row r="145" spans="1:17" s="37" customFormat="1" ht="12.75">
      <c r="A145" s="66" t="s">
        <v>2219</v>
      </c>
      <c r="B145" s="67" t="s">
        <v>1431</v>
      </c>
      <c r="C145" s="66" t="s">
        <v>1311</v>
      </c>
      <c r="D145" s="67" t="s">
        <v>228</v>
      </c>
      <c r="E145" s="68" t="str">
        <f t="shared" si="9"/>
        <v>C09WU002</v>
      </c>
      <c r="F145" s="79" t="s">
        <v>1321</v>
      </c>
      <c r="G145" s="79" t="s">
        <v>1313</v>
      </c>
      <c r="H145" s="66"/>
      <c r="I145" s="82" t="s">
        <v>1322</v>
      </c>
      <c r="J145" s="66">
        <v>1994</v>
      </c>
      <c r="K145" s="66" t="s">
        <v>1323</v>
      </c>
      <c r="L145" s="73"/>
      <c r="M145" s="74"/>
      <c r="N145" s="71">
        <f t="shared" si="10"/>
      </c>
      <c r="O145" s="43"/>
      <c r="P145" s="44"/>
      <c r="Q145" s="44"/>
    </row>
    <row r="146" spans="1:17" s="37" customFormat="1" ht="12.75">
      <c r="A146" s="66" t="s">
        <v>2219</v>
      </c>
      <c r="B146" s="67" t="s">
        <v>207</v>
      </c>
      <c r="C146" s="66" t="s">
        <v>1364</v>
      </c>
      <c r="D146" s="67" t="s">
        <v>230</v>
      </c>
      <c r="E146" s="68" t="str">
        <f t="shared" si="9"/>
        <v>C10BGU003</v>
      </c>
      <c r="F146" s="83" t="s">
        <v>827</v>
      </c>
      <c r="G146" s="82" t="s">
        <v>1365</v>
      </c>
      <c r="H146" s="66"/>
      <c r="I146" s="82" t="s">
        <v>1366</v>
      </c>
      <c r="J146" s="66">
        <v>1997</v>
      </c>
      <c r="K146" s="66" t="s">
        <v>1367</v>
      </c>
      <c r="L146" s="73"/>
      <c r="M146" s="74"/>
      <c r="N146" s="71">
        <f t="shared" si="10"/>
      </c>
      <c r="O146" s="44"/>
      <c r="P146" s="44"/>
      <c r="Q146" s="44"/>
    </row>
    <row r="147" spans="1:17" s="37" customFormat="1" ht="24">
      <c r="A147" s="66" t="s">
        <v>2219</v>
      </c>
      <c r="B147" s="67" t="s">
        <v>207</v>
      </c>
      <c r="C147" s="66" t="s">
        <v>1324</v>
      </c>
      <c r="D147" s="67" t="s">
        <v>230</v>
      </c>
      <c r="E147" s="68" t="str">
        <f t="shared" si="9"/>
        <v>C10BLI003</v>
      </c>
      <c r="F147" s="82" t="s">
        <v>2412</v>
      </c>
      <c r="G147" s="82" t="s">
        <v>1325</v>
      </c>
      <c r="H147" s="66"/>
      <c r="I147" s="82" t="s">
        <v>1326</v>
      </c>
      <c r="J147" s="66">
        <v>2004</v>
      </c>
      <c r="K147" s="66"/>
      <c r="L147" s="73"/>
      <c r="M147" s="74"/>
      <c r="N147" s="71">
        <f t="shared" si="10"/>
      </c>
      <c r="O147" s="44"/>
      <c r="P147" s="44"/>
      <c r="Q147" s="44"/>
    </row>
    <row r="148" spans="1:17" s="37" customFormat="1" ht="12.75">
      <c r="A148" s="66" t="s">
        <v>2219</v>
      </c>
      <c r="B148" s="67" t="s">
        <v>207</v>
      </c>
      <c r="C148" s="66" t="s">
        <v>128</v>
      </c>
      <c r="D148" s="67" t="s">
        <v>227</v>
      </c>
      <c r="E148" s="68" t="str">
        <f t="shared" si="9"/>
        <v>C10BCA001</v>
      </c>
      <c r="F148" s="82" t="s">
        <v>837</v>
      </c>
      <c r="G148" s="82" t="s">
        <v>838</v>
      </c>
      <c r="H148" s="66" t="s">
        <v>839</v>
      </c>
      <c r="I148" s="82" t="s">
        <v>840</v>
      </c>
      <c r="J148" s="66">
        <v>2001</v>
      </c>
      <c r="K148" s="66" t="s">
        <v>841</v>
      </c>
      <c r="L148" s="73"/>
      <c r="M148" s="74"/>
      <c r="N148" s="71">
        <f t="shared" si="10"/>
      </c>
      <c r="O148" s="45"/>
      <c r="P148" s="44"/>
      <c r="Q148" s="44"/>
    </row>
    <row r="149" spans="1:17" s="37" customFormat="1" ht="12.75">
      <c r="A149" s="66" t="s">
        <v>2219</v>
      </c>
      <c r="B149" s="67" t="s">
        <v>207</v>
      </c>
      <c r="C149" s="66" t="s">
        <v>1336</v>
      </c>
      <c r="D149" s="67" t="s">
        <v>227</v>
      </c>
      <c r="E149" s="68" t="str">
        <f t="shared" si="9"/>
        <v>C10BGA001</v>
      </c>
      <c r="F149" s="82" t="s">
        <v>1337</v>
      </c>
      <c r="G149" s="82" t="s">
        <v>1338</v>
      </c>
      <c r="H149" s="82" t="s">
        <v>1339</v>
      </c>
      <c r="I149" s="82" t="s">
        <v>1340</v>
      </c>
      <c r="J149" s="66">
        <v>2001</v>
      </c>
      <c r="K149" s="66" t="s">
        <v>1341</v>
      </c>
      <c r="L149" s="73"/>
      <c r="M149" s="74"/>
      <c r="N149" s="71">
        <f t="shared" si="10"/>
      </c>
      <c r="O149" s="45"/>
      <c r="P149" s="44"/>
      <c r="Q149" s="44"/>
    </row>
    <row r="150" spans="1:17" s="37" customFormat="1" ht="12.75">
      <c r="A150" s="66" t="s">
        <v>2219</v>
      </c>
      <c r="B150" s="67" t="s">
        <v>207</v>
      </c>
      <c r="C150" s="66" t="s">
        <v>1364</v>
      </c>
      <c r="D150" s="67" t="s">
        <v>227</v>
      </c>
      <c r="E150" s="68" t="str">
        <f t="shared" si="9"/>
        <v>C10BGU001</v>
      </c>
      <c r="F150" s="83" t="s">
        <v>825</v>
      </c>
      <c r="G150" s="82" t="s">
        <v>1365</v>
      </c>
      <c r="H150" s="66"/>
      <c r="I150" s="82" t="s">
        <v>1366</v>
      </c>
      <c r="J150" s="66">
        <v>1997</v>
      </c>
      <c r="K150" s="66" t="s">
        <v>1367</v>
      </c>
      <c r="L150" s="73"/>
      <c r="M150" s="74"/>
      <c r="N150" s="71">
        <f t="shared" si="10"/>
      </c>
      <c r="O150" s="44"/>
      <c r="P150" s="44"/>
      <c r="Q150" s="44"/>
    </row>
    <row r="151" spans="1:17" s="37" customFormat="1" ht="12.75">
      <c r="A151" s="66" t="s">
        <v>2219</v>
      </c>
      <c r="B151" s="67" t="s">
        <v>207</v>
      </c>
      <c r="C151" s="66" t="s">
        <v>1364</v>
      </c>
      <c r="D151" s="67" t="s">
        <v>228</v>
      </c>
      <c r="E151" s="68" t="str">
        <f t="shared" si="9"/>
        <v>C10BGU002</v>
      </c>
      <c r="F151" s="83" t="s">
        <v>826</v>
      </c>
      <c r="G151" s="82" t="s">
        <v>1365</v>
      </c>
      <c r="H151" s="66"/>
      <c r="I151" s="82" t="s">
        <v>1366</v>
      </c>
      <c r="J151" s="66">
        <v>1997</v>
      </c>
      <c r="K151" s="66" t="s">
        <v>1367</v>
      </c>
      <c r="L151" s="73"/>
      <c r="M151" s="74"/>
      <c r="N151" s="71">
        <f t="shared" si="10"/>
      </c>
      <c r="O151" s="44"/>
      <c r="P151" s="44"/>
      <c r="Q151" s="44"/>
    </row>
    <row r="152" spans="1:17" s="37" customFormat="1" ht="12.75">
      <c r="A152" s="66" t="s">
        <v>2219</v>
      </c>
      <c r="B152" s="67" t="s">
        <v>207</v>
      </c>
      <c r="C152" s="66" t="s">
        <v>1364</v>
      </c>
      <c r="D152" s="67" t="s">
        <v>231</v>
      </c>
      <c r="E152" s="68" t="str">
        <f t="shared" si="9"/>
        <v>C10BGU004</v>
      </c>
      <c r="F152" s="83" t="s">
        <v>828</v>
      </c>
      <c r="G152" s="82" t="s">
        <v>1365</v>
      </c>
      <c r="H152" s="66"/>
      <c r="I152" s="82" t="s">
        <v>1366</v>
      </c>
      <c r="J152" s="66">
        <v>1997</v>
      </c>
      <c r="K152" s="66" t="s">
        <v>1367</v>
      </c>
      <c r="L152" s="73"/>
      <c r="M152" s="74"/>
      <c r="N152" s="71">
        <f t="shared" si="10"/>
      </c>
      <c r="O152" s="44"/>
      <c r="P152" s="44"/>
      <c r="Q152" s="44"/>
    </row>
    <row r="153" spans="1:17" s="37" customFormat="1" ht="12.75">
      <c r="A153" s="66" t="s">
        <v>2219</v>
      </c>
      <c r="B153" s="67" t="s">
        <v>207</v>
      </c>
      <c r="C153" s="66" t="s">
        <v>1364</v>
      </c>
      <c r="D153" s="67" t="s">
        <v>232</v>
      </c>
      <c r="E153" s="68" t="str">
        <f t="shared" si="9"/>
        <v>C10BGU005</v>
      </c>
      <c r="F153" s="83" t="s">
        <v>829</v>
      </c>
      <c r="G153" s="82" t="s">
        <v>1365</v>
      </c>
      <c r="H153" s="66"/>
      <c r="I153" s="82" t="s">
        <v>1366</v>
      </c>
      <c r="J153" s="66">
        <v>1997</v>
      </c>
      <c r="K153" s="66" t="s">
        <v>1367</v>
      </c>
      <c r="L153" s="73"/>
      <c r="M153" s="74"/>
      <c r="N153" s="71">
        <f t="shared" si="10"/>
      </c>
      <c r="O153" s="44"/>
      <c r="P153" s="44"/>
      <c r="Q153" s="44"/>
    </row>
    <row r="154" spans="1:17" s="37" customFormat="1" ht="12.75">
      <c r="A154" s="66" t="s">
        <v>2219</v>
      </c>
      <c r="B154" s="67" t="s">
        <v>207</v>
      </c>
      <c r="C154" s="66" t="s">
        <v>1364</v>
      </c>
      <c r="D154" s="67" t="s">
        <v>233</v>
      </c>
      <c r="E154" s="68" t="str">
        <f t="shared" si="9"/>
        <v>C10BGU006</v>
      </c>
      <c r="F154" s="83" t="s">
        <v>830</v>
      </c>
      <c r="G154" s="82" t="s">
        <v>1365</v>
      </c>
      <c r="H154" s="66"/>
      <c r="I154" s="82" t="s">
        <v>1366</v>
      </c>
      <c r="J154" s="66">
        <v>1997</v>
      </c>
      <c r="K154" s="66" t="s">
        <v>1367</v>
      </c>
      <c r="L154" s="73"/>
      <c r="M154" s="74"/>
      <c r="N154" s="71">
        <f t="shared" si="10"/>
      </c>
      <c r="O154" s="44"/>
      <c r="P154" s="44"/>
      <c r="Q154" s="44"/>
    </row>
    <row r="155" spans="1:17" s="37" customFormat="1" ht="24">
      <c r="A155" s="66" t="s">
        <v>2219</v>
      </c>
      <c r="B155" s="67" t="s">
        <v>207</v>
      </c>
      <c r="C155" s="66" t="s">
        <v>1324</v>
      </c>
      <c r="D155" s="67" t="s">
        <v>227</v>
      </c>
      <c r="E155" s="68" t="str">
        <f t="shared" si="9"/>
        <v>C10BLI001</v>
      </c>
      <c r="F155" s="82" t="s">
        <v>260</v>
      </c>
      <c r="G155" s="82" t="s">
        <v>1325</v>
      </c>
      <c r="H155" s="66"/>
      <c r="I155" s="82" t="s">
        <v>1326</v>
      </c>
      <c r="J155" s="66">
        <v>2004</v>
      </c>
      <c r="K155" s="66"/>
      <c r="L155" s="73"/>
      <c r="M155" s="74"/>
      <c r="N155" s="71">
        <f t="shared" si="10"/>
      </c>
      <c r="O155" s="44"/>
      <c r="P155" s="44"/>
      <c r="Q155" s="44"/>
    </row>
    <row r="156" spans="1:17" s="37" customFormat="1" ht="24">
      <c r="A156" s="66" t="s">
        <v>2219</v>
      </c>
      <c r="B156" s="67" t="s">
        <v>207</v>
      </c>
      <c r="C156" s="66" t="s">
        <v>1324</v>
      </c>
      <c r="D156" s="67" t="s">
        <v>228</v>
      </c>
      <c r="E156" s="68" t="str">
        <f t="shared" si="9"/>
        <v>C10BLI002</v>
      </c>
      <c r="F156" s="82" t="s">
        <v>1330</v>
      </c>
      <c r="G156" s="82" t="s">
        <v>1325</v>
      </c>
      <c r="H156" s="66"/>
      <c r="I156" s="82" t="s">
        <v>1326</v>
      </c>
      <c r="J156" s="66">
        <v>2005</v>
      </c>
      <c r="K156" s="66"/>
      <c r="L156" s="73"/>
      <c r="M156" s="74"/>
      <c r="N156" s="71">
        <f t="shared" si="10"/>
      </c>
      <c r="O156" s="44"/>
      <c r="P156" s="44"/>
      <c r="Q156" s="44"/>
    </row>
    <row r="157" spans="1:17" s="37" customFormat="1" ht="24">
      <c r="A157" s="66" t="s">
        <v>2219</v>
      </c>
      <c r="B157" s="67" t="s">
        <v>207</v>
      </c>
      <c r="C157" s="66" t="s">
        <v>1324</v>
      </c>
      <c r="D157" s="67" t="s">
        <v>231</v>
      </c>
      <c r="E157" s="68" t="str">
        <f t="shared" si="9"/>
        <v>C10BLI004</v>
      </c>
      <c r="F157" s="82" t="s">
        <v>1372</v>
      </c>
      <c r="G157" s="82" t="s">
        <v>1325</v>
      </c>
      <c r="H157" s="66"/>
      <c r="I157" s="82" t="s">
        <v>1326</v>
      </c>
      <c r="J157" s="66">
        <v>2004</v>
      </c>
      <c r="K157" s="66"/>
      <c r="L157" s="73"/>
      <c r="M157" s="74"/>
      <c r="N157" s="71">
        <f t="shared" si="10"/>
      </c>
      <c r="O157" s="44"/>
      <c r="P157" s="44"/>
      <c r="Q157" s="44"/>
    </row>
    <row r="158" spans="1:17" s="37" customFormat="1" ht="24">
      <c r="A158" s="66" t="s">
        <v>2219</v>
      </c>
      <c r="B158" s="67" t="s">
        <v>207</v>
      </c>
      <c r="C158" s="66" t="s">
        <v>1324</v>
      </c>
      <c r="D158" s="67" t="s">
        <v>232</v>
      </c>
      <c r="E158" s="68" t="str">
        <f t="shared" si="9"/>
        <v>C10BLI005</v>
      </c>
      <c r="F158" s="82" t="s">
        <v>1373</v>
      </c>
      <c r="G158" s="82" t="s">
        <v>1325</v>
      </c>
      <c r="H158" s="66"/>
      <c r="I158" s="82" t="s">
        <v>1326</v>
      </c>
      <c r="J158" s="66">
        <v>2004</v>
      </c>
      <c r="K158" s="66"/>
      <c r="L158" s="73"/>
      <c r="M158" s="74"/>
      <c r="N158" s="71">
        <f t="shared" si="10"/>
      </c>
      <c r="O158" s="44"/>
      <c r="P158" s="44"/>
      <c r="Q158" s="44"/>
    </row>
    <row r="159" spans="1:17" s="37" customFormat="1" ht="24">
      <c r="A159" s="66" t="s">
        <v>2219</v>
      </c>
      <c r="B159" s="67" t="s">
        <v>207</v>
      </c>
      <c r="C159" s="66" t="s">
        <v>1324</v>
      </c>
      <c r="D159" s="67" t="s">
        <v>233</v>
      </c>
      <c r="E159" s="68" t="str">
        <f t="shared" si="9"/>
        <v>C10BLI006</v>
      </c>
      <c r="F159" s="82" t="s">
        <v>2413</v>
      </c>
      <c r="G159" s="82" t="s">
        <v>1325</v>
      </c>
      <c r="H159" s="66"/>
      <c r="I159" s="82" t="s">
        <v>1326</v>
      </c>
      <c r="J159" s="66">
        <v>2004</v>
      </c>
      <c r="K159" s="66"/>
      <c r="L159" s="73"/>
      <c r="M159" s="74"/>
      <c r="N159" s="71">
        <f t="shared" si="10"/>
      </c>
      <c r="O159" s="44"/>
      <c r="P159" s="44"/>
      <c r="Q159" s="44"/>
    </row>
    <row r="160" spans="1:17" s="37" customFormat="1" ht="12.75">
      <c r="A160" s="66" t="s">
        <v>2219</v>
      </c>
      <c r="B160" s="67" t="s">
        <v>207</v>
      </c>
      <c r="C160" s="66" t="s">
        <v>132</v>
      </c>
      <c r="D160" s="67" t="s">
        <v>227</v>
      </c>
      <c r="E160" s="68" t="str">
        <f t="shared" si="9"/>
        <v>C10BPE001</v>
      </c>
      <c r="F160" s="83" t="s">
        <v>831</v>
      </c>
      <c r="G160" s="82" t="s">
        <v>1365</v>
      </c>
      <c r="H160" s="66"/>
      <c r="I160" s="82" t="s">
        <v>1366</v>
      </c>
      <c r="J160" s="66">
        <v>1997</v>
      </c>
      <c r="K160" s="66" t="s">
        <v>1367</v>
      </c>
      <c r="L160" s="73"/>
      <c r="M160" s="74"/>
      <c r="N160" s="71">
        <f t="shared" si="10"/>
      </c>
      <c r="O160" s="44"/>
      <c r="P160" s="44"/>
      <c r="Q160" s="44"/>
    </row>
    <row r="161" spans="1:17" s="37" customFormat="1" ht="12.75">
      <c r="A161" s="66" t="s">
        <v>2219</v>
      </c>
      <c r="B161" s="67" t="s">
        <v>207</v>
      </c>
      <c r="C161" s="66" t="s">
        <v>132</v>
      </c>
      <c r="D161" s="67" t="s">
        <v>228</v>
      </c>
      <c r="E161" s="68" t="str">
        <f t="shared" si="9"/>
        <v>C10BPE002</v>
      </c>
      <c r="F161" s="83" t="s">
        <v>832</v>
      </c>
      <c r="G161" s="82" t="s">
        <v>1365</v>
      </c>
      <c r="H161" s="66"/>
      <c r="I161" s="82" t="s">
        <v>1366</v>
      </c>
      <c r="J161" s="66">
        <v>1997</v>
      </c>
      <c r="K161" s="66" t="s">
        <v>1367</v>
      </c>
      <c r="L161" s="73"/>
      <c r="M161" s="74"/>
      <c r="N161" s="71">
        <f t="shared" si="10"/>
      </c>
      <c r="O161" s="44"/>
      <c r="P161" s="44"/>
      <c r="Q161" s="44"/>
    </row>
    <row r="162" spans="1:17" s="37" customFormat="1" ht="24">
      <c r="A162" s="66" t="s">
        <v>2219</v>
      </c>
      <c r="B162" s="67" t="s">
        <v>207</v>
      </c>
      <c r="C162" s="66" t="s">
        <v>1350</v>
      </c>
      <c r="D162" s="67" t="s">
        <v>227</v>
      </c>
      <c r="E162" s="68" t="str">
        <f t="shared" si="9"/>
        <v>C10BST001</v>
      </c>
      <c r="F162" s="82" t="s">
        <v>1351</v>
      </c>
      <c r="G162" s="82" t="s">
        <v>1352</v>
      </c>
      <c r="H162" s="82" t="s">
        <v>1353</v>
      </c>
      <c r="I162" s="82" t="s">
        <v>1354</v>
      </c>
      <c r="J162" s="66">
        <v>1995</v>
      </c>
      <c r="K162" s="66"/>
      <c r="L162" s="73"/>
      <c r="M162" s="74"/>
      <c r="N162" s="71">
        <f t="shared" si="10"/>
      </c>
      <c r="O162" s="44"/>
      <c r="P162" s="44"/>
      <c r="Q162" s="44"/>
    </row>
    <row r="163" spans="1:17" s="38" customFormat="1" ht="24">
      <c r="A163" s="66" t="s">
        <v>2219</v>
      </c>
      <c r="B163" s="67" t="s">
        <v>207</v>
      </c>
      <c r="C163" s="66" t="s">
        <v>1327</v>
      </c>
      <c r="D163" s="67" t="s">
        <v>227</v>
      </c>
      <c r="E163" s="68" t="str">
        <f t="shared" si="9"/>
        <v>C10BSU001</v>
      </c>
      <c r="F163" s="83" t="s">
        <v>302</v>
      </c>
      <c r="G163" s="82" t="s">
        <v>1328</v>
      </c>
      <c r="H163" s="66"/>
      <c r="I163" s="82" t="s">
        <v>1326</v>
      </c>
      <c r="J163" s="66">
        <v>2002</v>
      </c>
      <c r="K163" s="66"/>
      <c r="L163" s="73"/>
      <c r="M163" s="74"/>
      <c r="N163" s="71">
        <f t="shared" si="10"/>
      </c>
      <c r="O163" s="44"/>
      <c r="P163" s="45"/>
      <c r="Q163" s="45"/>
    </row>
    <row r="164" spans="1:17" s="38" customFormat="1" ht="24">
      <c r="A164" s="66" t="s">
        <v>2219</v>
      </c>
      <c r="B164" s="67" t="s">
        <v>207</v>
      </c>
      <c r="C164" s="66" t="s">
        <v>1327</v>
      </c>
      <c r="D164" s="67" t="s">
        <v>231</v>
      </c>
      <c r="E164" s="68" t="str">
        <f aca="true" t="shared" si="11" ref="E164:E198">CONCATENATE(A164,"",B164,"",C164,"",D164)</f>
        <v>C10BSU004</v>
      </c>
      <c r="F164" s="82" t="s">
        <v>304</v>
      </c>
      <c r="G164" s="82" t="s">
        <v>1328</v>
      </c>
      <c r="H164" s="66"/>
      <c r="I164" s="82" t="s">
        <v>1326</v>
      </c>
      <c r="J164" s="66">
        <v>2003</v>
      </c>
      <c r="K164" s="66"/>
      <c r="L164" s="92"/>
      <c r="M164" s="74"/>
      <c r="N164" s="71">
        <f t="shared" si="10"/>
      </c>
      <c r="O164" s="44"/>
      <c r="P164" s="45"/>
      <c r="Q164" s="45"/>
    </row>
    <row r="165" spans="1:17" s="38" customFormat="1" ht="24">
      <c r="A165" s="66" t="s">
        <v>2219</v>
      </c>
      <c r="B165" s="67" t="s">
        <v>207</v>
      </c>
      <c r="C165" s="66" t="s">
        <v>1327</v>
      </c>
      <c r="D165" s="67" t="s">
        <v>233</v>
      </c>
      <c r="E165" s="68" t="str">
        <f t="shared" si="11"/>
        <v>C10BSU006</v>
      </c>
      <c r="F165" s="82" t="s">
        <v>1432</v>
      </c>
      <c r="G165" s="82" t="s">
        <v>1328</v>
      </c>
      <c r="H165" s="66"/>
      <c r="I165" s="82" t="s">
        <v>1326</v>
      </c>
      <c r="J165" s="66">
        <v>2003</v>
      </c>
      <c r="K165" s="66"/>
      <c r="L165" s="73"/>
      <c r="M165" s="74"/>
      <c r="N165" s="71">
        <f t="shared" si="10"/>
      </c>
      <c r="O165" s="45"/>
      <c r="P165" s="45"/>
      <c r="Q165" s="45"/>
    </row>
    <row r="166" spans="1:17" s="38" customFormat="1" ht="24">
      <c r="A166" s="66" t="s">
        <v>2219</v>
      </c>
      <c r="B166" s="67" t="s">
        <v>207</v>
      </c>
      <c r="C166" s="66" t="s">
        <v>1327</v>
      </c>
      <c r="D166" s="67" t="s">
        <v>234</v>
      </c>
      <c r="E166" s="68" t="str">
        <f t="shared" si="11"/>
        <v>C10BSU007</v>
      </c>
      <c r="F166" s="82" t="s">
        <v>2346</v>
      </c>
      <c r="G166" s="82" t="s">
        <v>1328</v>
      </c>
      <c r="H166" s="66"/>
      <c r="I166" s="82" t="s">
        <v>1326</v>
      </c>
      <c r="J166" s="66">
        <v>2002</v>
      </c>
      <c r="K166" s="66"/>
      <c r="L166" s="73"/>
      <c r="M166" s="74"/>
      <c r="N166" s="71">
        <f t="shared" si="10"/>
      </c>
      <c r="O166" s="45"/>
      <c r="P166" s="45"/>
      <c r="Q166" s="45"/>
    </row>
    <row r="167" spans="1:17" s="38" customFormat="1" ht="24">
      <c r="A167" s="66" t="s">
        <v>2219</v>
      </c>
      <c r="B167" s="67" t="s">
        <v>207</v>
      </c>
      <c r="C167" s="66" t="s">
        <v>1327</v>
      </c>
      <c r="D167" s="67" t="s">
        <v>235</v>
      </c>
      <c r="E167" s="68" t="str">
        <f t="shared" si="11"/>
        <v>C10BSU008</v>
      </c>
      <c r="F167" s="82" t="s">
        <v>2351</v>
      </c>
      <c r="G167" s="82" t="s">
        <v>1328</v>
      </c>
      <c r="H167" s="66"/>
      <c r="I167" s="82" t="s">
        <v>1326</v>
      </c>
      <c r="J167" s="66">
        <v>2002</v>
      </c>
      <c r="K167" s="66"/>
      <c r="L167" s="73"/>
      <c r="M167" s="74"/>
      <c r="N167" s="71">
        <f t="shared" si="10"/>
      </c>
      <c r="O167" s="45"/>
      <c r="P167" s="45"/>
      <c r="Q167" s="45"/>
    </row>
    <row r="168" spans="1:17" s="38" customFormat="1" ht="24">
      <c r="A168" s="66" t="s">
        <v>2219</v>
      </c>
      <c r="B168" s="67" t="s">
        <v>207</v>
      </c>
      <c r="C168" s="66" t="s">
        <v>1327</v>
      </c>
      <c r="D168" s="67" t="s">
        <v>236</v>
      </c>
      <c r="E168" s="68" t="str">
        <f t="shared" si="11"/>
        <v>C10BSU009</v>
      </c>
      <c r="F168" s="82" t="s">
        <v>1696</v>
      </c>
      <c r="G168" s="82" t="s">
        <v>1328</v>
      </c>
      <c r="H168" s="66"/>
      <c r="I168" s="82" t="s">
        <v>1326</v>
      </c>
      <c r="J168" s="66">
        <v>2002</v>
      </c>
      <c r="K168" s="66"/>
      <c r="L168" s="73"/>
      <c r="M168" s="74"/>
      <c r="N168" s="71">
        <f aca="true" t="shared" si="12" ref="N168:N186">IF(M168,M168+28,"")</f>
      </c>
      <c r="O168" s="45"/>
      <c r="P168" s="45"/>
      <c r="Q168" s="45"/>
    </row>
    <row r="169" spans="1:17" s="38" customFormat="1" ht="36.75">
      <c r="A169" s="66" t="s">
        <v>2219</v>
      </c>
      <c r="B169" s="67" t="s">
        <v>207</v>
      </c>
      <c r="C169" s="66" t="s">
        <v>1342</v>
      </c>
      <c r="D169" s="67" t="s">
        <v>227</v>
      </c>
      <c r="E169" s="68" t="str">
        <f t="shared" si="11"/>
        <v>C10BWE001</v>
      </c>
      <c r="F169" s="82" t="s">
        <v>1343</v>
      </c>
      <c r="G169" s="82" t="s">
        <v>1344</v>
      </c>
      <c r="H169" s="82" t="s">
        <v>1345</v>
      </c>
      <c r="I169" s="82" t="s">
        <v>1346</v>
      </c>
      <c r="J169" s="66">
        <v>2004</v>
      </c>
      <c r="K169" s="66" t="s">
        <v>1349</v>
      </c>
      <c r="L169" s="73"/>
      <c r="M169" s="74"/>
      <c r="N169" s="71">
        <f t="shared" si="12"/>
      </c>
      <c r="O169" s="44"/>
      <c r="P169" s="45"/>
      <c r="Q169" s="45"/>
    </row>
    <row r="170" spans="1:17" s="38" customFormat="1" ht="12.75">
      <c r="A170" s="66" t="s">
        <v>2219</v>
      </c>
      <c r="B170" s="67" t="s">
        <v>207</v>
      </c>
      <c r="C170" s="66" t="s">
        <v>1331</v>
      </c>
      <c r="D170" s="67" t="s">
        <v>227</v>
      </c>
      <c r="E170" s="68" t="str">
        <f t="shared" si="11"/>
        <v>C10BWU001</v>
      </c>
      <c r="F170" s="82" t="s">
        <v>1332</v>
      </c>
      <c r="G170" s="82" t="s">
        <v>1333</v>
      </c>
      <c r="H170" s="66"/>
      <c r="I170" s="82" t="s">
        <v>1334</v>
      </c>
      <c r="J170" s="66">
        <v>1996</v>
      </c>
      <c r="K170" s="66" t="s">
        <v>1335</v>
      </c>
      <c r="L170" s="73"/>
      <c r="M170" s="74"/>
      <c r="N170" s="71">
        <f t="shared" si="12"/>
      </c>
      <c r="O170" s="45"/>
      <c r="P170" s="45"/>
      <c r="Q170" s="45"/>
    </row>
    <row r="171" spans="1:17" s="38" customFormat="1" ht="24">
      <c r="A171" s="66" t="s">
        <v>2219</v>
      </c>
      <c r="B171" s="67" t="s">
        <v>207</v>
      </c>
      <c r="C171" s="66" t="s">
        <v>2352</v>
      </c>
      <c r="D171" s="67" t="s">
        <v>227</v>
      </c>
      <c r="E171" s="68" t="str">
        <f t="shared" si="11"/>
        <v>C10BXI001</v>
      </c>
      <c r="F171" s="82" t="s">
        <v>2353</v>
      </c>
      <c r="G171" s="82" t="s">
        <v>2354</v>
      </c>
      <c r="H171" s="66"/>
      <c r="I171" s="82" t="s">
        <v>2355</v>
      </c>
      <c r="J171" s="66">
        <v>1999</v>
      </c>
      <c r="K171" s="66" t="s">
        <v>2356</v>
      </c>
      <c r="L171" s="73"/>
      <c r="M171" s="74"/>
      <c r="N171" s="71">
        <f t="shared" si="12"/>
      </c>
      <c r="O171" s="45"/>
      <c r="P171" s="45"/>
      <c r="Q171" s="45"/>
    </row>
    <row r="172" spans="1:17" s="38" customFormat="1" ht="12.75">
      <c r="A172" s="66" t="s">
        <v>2219</v>
      </c>
      <c r="B172" s="67" t="s">
        <v>207</v>
      </c>
      <c r="C172" s="66" t="s">
        <v>1355</v>
      </c>
      <c r="D172" s="67" t="s">
        <v>227</v>
      </c>
      <c r="E172" s="68" t="str">
        <f t="shared" si="11"/>
        <v>C10BZH001</v>
      </c>
      <c r="F172" s="82" t="s">
        <v>1356</v>
      </c>
      <c r="G172" s="82" t="s">
        <v>1357</v>
      </c>
      <c r="H172" s="66"/>
      <c r="I172" s="82" t="s">
        <v>1358</v>
      </c>
      <c r="J172" s="66">
        <v>2001</v>
      </c>
      <c r="K172" s="66" t="s">
        <v>1359</v>
      </c>
      <c r="L172" s="73"/>
      <c r="M172" s="74"/>
      <c r="N172" s="71">
        <f t="shared" si="12"/>
      </c>
      <c r="O172" s="45"/>
      <c r="P172" s="45"/>
      <c r="Q172" s="45"/>
    </row>
    <row r="173" spans="1:17" s="38" customFormat="1" ht="12.75">
      <c r="A173" s="66" t="s">
        <v>2219</v>
      </c>
      <c r="B173" s="67" t="s">
        <v>207</v>
      </c>
      <c r="C173" s="66" t="s">
        <v>1355</v>
      </c>
      <c r="D173" s="67" t="s">
        <v>228</v>
      </c>
      <c r="E173" s="68" t="str">
        <f t="shared" si="11"/>
        <v>C10BZH002</v>
      </c>
      <c r="F173" s="82" t="s">
        <v>1360</v>
      </c>
      <c r="G173" s="82" t="s">
        <v>1357</v>
      </c>
      <c r="H173" s="66"/>
      <c r="I173" s="82" t="s">
        <v>1358</v>
      </c>
      <c r="J173" s="66">
        <v>2002</v>
      </c>
      <c r="K173" s="66" t="s">
        <v>1361</v>
      </c>
      <c r="L173" s="73"/>
      <c r="M173" s="74"/>
      <c r="N173" s="71">
        <f t="shared" si="12"/>
      </c>
      <c r="O173" s="45"/>
      <c r="P173" s="45"/>
      <c r="Q173" s="45"/>
    </row>
    <row r="174" spans="1:17" s="38" customFormat="1" ht="12.75">
      <c r="A174" s="66" t="s">
        <v>2219</v>
      </c>
      <c r="B174" s="67" t="s">
        <v>207</v>
      </c>
      <c r="C174" s="66" t="s">
        <v>132</v>
      </c>
      <c r="D174" s="67" t="s">
        <v>230</v>
      </c>
      <c r="E174" s="68" t="str">
        <f t="shared" si="11"/>
        <v>C10BPE003</v>
      </c>
      <c r="F174" s="83" t="s">
        <v>833</v>
      </c>
      <c r="G174" s="82" t="s">
        <v>1365</v>
      </c>
      <c r="H174" s="66"/>
      <c r="I174" s="82" t="s">
        <v>1366</v>
      </c>
      <c r="J174" s="66">
        <v>1997</v>
      </c>
      <c r="K174" s="66" t="s">
        <v>1367</v>
      </c>
      <c r="L174" s="73"/>
      <c r="M174" s="74"/>
      <c r="N174" s="71">
        <f t="shared" si="12"/>
      </c>
      <c r="O174" s="44"/>
      <c r="P174" s="45"/>
      <c r="Q174" s="45"/>
    </row>
    <row r="175" spans="1:17" s="38" customFormat="1" ht="24.75" customHeight="1">
      <c r="A175" s="66" t="s">
        <v>2219</v>
      </c>
      <c r="B175" s="67" t="s">
        <v>207</v>
      </c>
      <c r="C175" s="66" t="s">
        <v>1355</v>
      </c>
      <c r="D175" s="67" t="s">
        <v>231</v>
      </c>
      <c r="E175" s="68" t="str">
        <f t="shared" si="11"/>
        <v>C10BZH004</v>
      </c>
      <c r="F175" s="82" t="s">
        <v>1368</v>
      </c>
      <c r="G175" s="82" t="s">
        <v>1357</v>
      </c>
      <c r="H175" s="66"/>
      <c r="I175" s="82" t="s">
        <v>1358</v>
      </c>
      <c r="J175" s="66">
        <v>2002</v>
      </c>
      <c r="K175" s="66" t="s">
        <v>1369</v>
      </c>
      <c r="L175" s="73"/>
      <c r="M175" s="74"/>
      <c r="N175" s="71">
        <f t="shared" si="12"/>
      </c>
      <c r="O175" s="45"/>
      <c r="P175" s="45"/>
      <c r="Q175" s="45"/>
    </row>
    <row r="176" spans="1:17" s="38" customFormat="1" ht="22.5" customHeight="1">
      <c r="A176" s="66" t="s">
        <v>2219</v>
      </c>
      <c r="B176" s="67" t="s">
        <v>207</v>
      </c>
      <c r="C176" s="66" t="s">
        <v>1355</v>
      </c>
      <c r="D176" s="67" t="s">
        <v>232</v>
      </c>
      <c r="E176" s="68" t="str">
        <f t="shared" si="11"/>
        <v>C10BZH005</v>
      </c>
      <c r="F176" s="82" t="s">
        <v>1370</v>
      </c>
      <c r="G176" s="82" t="s">
        <v>1357</v>
      </c>
      <c r="H176" s="66"/>
      <c r="I176" s="82" t="s">
        <v>1358</v>
      </c>
      <c r="J176" s="66">
        <v>2003</v>
      </c>
      <c r="K176" s="66" t="s">
        <v>1371</v>
      </c>
      <c r="L176" s="73"/>
      <c r="M176" s="74"/>
      <c r="N176" s="71">
        <f t="shared" si="12"/>
      </c>
      <c r="O176" s="45"/>
      <c r="P176" s="45"/>
      <c r="Q176" s="45"/>
    </row>
    <row r="177" spans="1:17" s="38" customFormat="1" ht="12.75">
      <c r="A177" s="66" t="s">
        <v>2219</v>
      </c>
      <c r="B177" s="67" t="s">
        <v>207</v>
      </c>
      <c r="C177" s="66" t="s">
        <v>1355</v>
      </c>
      <c r="D177" s="67" t="s">
        <v>233</v>
      </c>
      <c r="E177" s="68" t="str">
        <f t="shared" si="11"/>
        <v>C10BZH006</v>
      </c>
      <c r="F177" s="82" t="s">
        <v>1433</v>
      </c>
      <c r="G177" s="82" t="s">
        <v>1357</v>
      </c>
      <c r="H177" s="66"/>
      <c r="I177" s="82" t="s">
        <v>1358</v>
      </c>
      <c r="J177" s="66">
        <v>2001</v>
      </c>
      <c r="K177" s="66" t="s">
        <v>1434</v>
      </c>
      <c r="L177" s="73"/>
      <c r="M177" s="74"/>
      <c r="N177" s="71">
        <f t="shared" si="12"/>
      </c>
      <c r="O177" s="45"/>
      <c r="P177" s="45"/>
      <c r="Q177" s="45"/>
    </row>
    <row r="178" spans="1:17" s="38" customFormat="1" ht="24">
      <c r="A178" s="66" t="s">
        <v>2219</v>
      </c>
      <c r="B178" s="67" t="s">
        <v>207</v>
      </c>
      <c r="C178" s="66" t="s">
        <v>1327</v>
      </c>
      <c r="D178" s="67" t="s">
        <v>230</v>
      </c>
      <c r="E178" s="68" t="str">
        <f t="shared" si="11"/>
        <v>C10BSU003</v>
      </c>
      <c r="F178" s="82" t="s">
        <v>303</v>
      </c>
      <c r="G178" s="82" t="s">
        <v>1328</v>
      </c>
      <c r="H178" s="66"/>
      <c r="I178" s="82" t="s">
        <v>1326</v>
      </c>
      <c r="J178" s="66">
        <v>2003</v>
      </c>
      <c r="K178" s="66"/>
      <c r="L178" s="73"/>
      <c r="M178" s="74"/>
      <c r="N178" s="71">
        <f t="shared" si="12"/>
      </c>
      <c r="O178" s="44"/>
      <c r="P178" s="45"/>
      <c r="Q178" s="45"/>
    </row>
    <row r="179" spans="1:17" s="38" customFormat="1" ht="12.75">
      <c r="A179" s="66" t="s">
        <v>2219</v>
      </c>
      <c r="B179" s="67" t="s">
        <v>207</v>
      </c>
      <c r="C179" s="66" t="s">
        <v>1355</v>
      </c>
      <c r="D179" s="67" t="s">
        <v>230</v>
      </c>
      <c r="E179" s="68" t="str">
        <f t="shared" si="11"/>
        <v>C10BZH003</v>
      </c>
      <c r="F179" s="82" t="s">
        <v>1362</v>
      </c>
      <c r="G179" s="82" t="s">
        <v>1357</v>
      </c>
      <c r="H179" s="66"/>
      <c r="I179" s="82" t="s">
        <v>1358</v>
      </c>
      <c r="J179" s="66">
        <v>2004</v>
      </c>
      <c r="K179" s="66" t="s">
        <v>1363</v>
      </c>
      <c r="L179" s="73"/>
      <c r="M179" s="74"/>
      <c r="N179" s="71">
        <f t="shared" si="12"/>
      </c>
      <c r="O179" s="45"/>
      <c r="P179" s="45"/>
      <c r="Q179" s="45"/>
    </row>
    <row r="180" spans="1:17" s="38" customFormat="1" ht="24">
      <c r="A180" s="66" t="s">
        <v>2219</v>
      </c>
      <c r="B180" s="67" t="s">
        <v>205</v>
      </c>
      <c r="C180" s="66" t="s">
        <v>1327</v>
      </c>
      <c r="D180" s="67" t="s">
        <v>228</v>
      </c>
      <c r="E180" s="68" t="str">
        <f t="shared" si="11"/>
        <v>C10CSU002</v>
      </c>
      <c r="F180" s="83" t="s">
        <v>1329</v>
      </c>
      <c r="G180" s="82" t="s">
        <v>1328</v>
      </c>
      <c r="H180" s="66"/>
      <c r="I180" s="82" t="s">
        <v>1326</v>
      </c>
      <c r="J180" s="66">
        <v>2003</v>
      </c>
      <c r="K180" s="66"/>
      <c r="L180" s="73"/>
      <c r="M180" s="74"/>
      <c r="N180" s="71">
        <f t="shared" si="12"/>
      </c>
      <c r="O180" s="45"/>
      <c r="P180" s="45"/>
      <c r="Q180" s="45"/>
    </row>
    <row r="181" spans="1:17" s="38" customFormat="1" ht="12.75">
      <c r="A181" s="80" t="s">
        <v>2219</v>
      </c>
      <c r="B181" s="67" t="s">
        <v>206</v>
      </c>
      <c r="C181" s="66" t="s">
        <v>929</v>
      </c>
      <c r="D181" s="67" t="s">
        <v>227</v>
      </c>
      <c r="E181" s="68" t="str">
        <f t="shared" si="11"/>
        <v>C10DAI001</v>
      </c>
      <c r="F181" s="82" t="s">
        <v>930</v>
      </c>
      <c r="G181" s="82" t="s">
        <v>931</v>
      </c>
      <c r="H181" s="82"/>
      <c r="I181" s="82" t="s">
        <v>1526</v>
      </c>
      <c r="J181" s="66"/>
      <c r="K181" s="66" t="s">
        <v>932</v>
      </c>
      <c r="L181" s="73"/>
      <c r="M181" s="74"/>
      <c r="N181" s="71">
        <f t="shared" si="12"/>
      </c>
      <c r="O181" s="45"/>
      <c r="P181" s="45"/>
      <c r="Q181" s="45"/>
    </row>
    <row r="182" spans="1:17" s="39" customFormat="1" ht="12.75">
      <c r="A182" s="66" t="s">
        <v>2219</v>
      </c>
      <c r="B182" s="67" t="s">
        <v>206</v>
      </c>
      <c r="C182" s="66" t="s">
        <v>1327</v>
      </c>
      <c r="D182" s="67" t="s">
        <v>232</v>
      </c>
      <c r="E182" s="68" t="str">
        <f t="shared" si="11"/>
        <v>C10DSU005</v>
      </c>
      <c r="F182" s="82" t="s">
        <v>1374</v>
      </c>
      <c r="G182" s="82" t="s">
        <v>1375</v>
      </c>
      <c r="H182" s="82" t="s">
        <v>1376</v>
      </c>
      <c r="I182" s="82" t="s">
        <v>1377</v>
      </c>
      <c r="J182" s="66">
        <v>1998</v>
      </c>
      <c r="K182" s="66" t="s">
        <v>1378</v>
      </c>
      <c r="L182" s="73"/>
      <c r="M182" s="74"/>
      <c r="N182" s="71">
        <f t="shared" si="12"/>
      </c>
      <c r="O182" s="45"/>
      <c r="P182" s="46"/>
      <c r="Q182" s="46"/>
    </row>
    <row r="183" spans="1:17" s="39" customFormat="1" ht="12.75">
      <c r="A183" s="66" t="s">
        <v>2219</v>
      </c>
      <c r="B183" s="67" t="s">
        <v>208</v>
      </c>
      <c r="C183" s="66" t="s">
        <v>2277</v>
      </c>
      <c r="D183" s="67" t="s">
        <v>227</v>
      </c>
      <c r="E183" s="68" t="str">
        <f t="shared" si="11"/>
        <v>C10ESH001</v>
      </c>
      <c r="F183" s="84" t="s">
        <v>211</v>
      </c>
      <c r="G183" s="82" t="s">
        <v>209</v>
      </c>
      <c r="H183" s="66"/>
      <c r="I183" s="82" t="s">
        <v>210</v>
      </c>
      <c r="J183" s="66">
        <v>2006</v>
      </c>
      <c r="K183" s="66" t="s">
        <v>212</v>
      </c>
      <c r="L183" s="73"/>
      <c r="M183" s="74"/>
      <c r="N183" s="71">
        <f t="shared" si="12"/>
      </c>
      <c r="O183" s="45"/>
      <c r="P183" s="46"/>
      <c r="Q183" s="46"/>
    </row>
    <row r="184" spans="1:17" s="39" customFormat="1" ht="12.75">
      <c r="A184" s="80" t="s">
        <v>1396</v>
      </c>
      <c r="B184" s="81" t="s">
        <v>204</v>
      </c>
      <c r="C184" s="80" t="s">
        <v>2225</v>
      </c>
      <c r="D184" s="81" t="s">
        <v>227</v>
      </c>
      <c r="E184" s="68" t="str">
        <f t="shared" si="11"/>
        <v>C10FLI001</v>
      </c>
      <c r="F184" s="82" t="s">
        <v>1999</v>
      </c>
      <c r="G184" s="82" t="s">
        <v>2000</v>
      </c>
      <c r="H184" s="66"/>
      <c r="I184" s="82" t="s">
        <v>2001</v>
      </c>
      <c r="J184" s="66">
        <v>2007</v>
      </c>
      <c r="K184" s="80" t="s">
        <v>2002</v>
      </c>
      <c r="L184" s="92"/>
      <c r="M184" s="74"/>
      <c r="N184" s="93">
        <f t="shared" si="12"/>
      </c>
      <c r="O184" s="43"/>
      <c r="P184" s="46"/>
      <c r="Q184" s="46"/>
    </row>
    <row r="185" spans="1:17" s="39" customFormat="1" ht="12.75">
      <c r="A185" s="66" t="s">
        <v>2219</v>
      </c>
      <c r="B185" s="67" t="s">
        <v>204</v>
      </c>
      <c r="C185" s="80" t="s">
        <v>2324</v>
      </c>
      <c r="D185" s="67" t="s">
        <v>228</v>
      </c>
      <c r="E185" s="68" t="str">
        <f t="shared" si="11"/>
        <v>C10FWU002</v>
      </c>
      <c r="F185" s="82" t="s">
        <v>2347</v>
      </c>
      <c r="G185" s="82" t="s">
        <v>2348</v>
      </c>
      <c r="H185" s="66"/>
      <c r="I185" s="82" t="s">
        <v>2349</v>
      </c>
      <c r="J185" s="66">
        <v>1995</v>
      </c>
      <c r="K185" s="66" t="s">
        <v>2350</v>
      </c>
      <c r="L185" s="73"/>
      <c r="M185" s="74"/>
      <c r="N185" s="71">
        <f t="shared" si="12"/>
      </c>
      <c r="O185" s="46"/>
      <c r="P185" s="46"/>
      <c r="Q185" s="46"/>
    </row>
    <row r="186" spans="1:17" s="39" customFormat="1" ht="25.5">
      <c r="A186" s="66" t="s">
        <v>2219</v>
      </c>
      <c r="B186" s="67" t="s">
        <v>1195</v>
      </c>
      <c r="C186" s="66" t="s">
        <v>1466</v>
      </c>
      <c r="D186" s="67" t="s">
        <v>227</v>
      </c>
      <c r="E186" s="68" t="str">
        <f t="shared" si="11"/>
        <v>C11GA001</v>
      </c>
      <c r="F186" s="82" t="s">
        <v>1651</v>
      </c>
      <c r="G186" s="82" t="s">
        <v>1437</v>
      </c>
      <c r="H186" s="66" t="s">
        <v>1438</v>
      </c>
      <c r="I186" s="66" t="s">
        <v>1652</v>
      </c>
      <c r="J186" s="66">
        <v>2002</v>
      </c>
      <c r="K186" s="66"/>
      <c r="L186" s="73"/>
      <c r="M186" s="74"/>
      <c r="N186" s="71">
        <f t="shared" si="12"/>
      </c>
      <c r="O186" s="46"/>
      <c r="P186" s="46"/>
      <c r="Q186" s="46"/>
    </row>
    <row r="187" spans="1:17" s="39" customFormat="1" ht="36">
      <c r="A187" s="66" t="s">
        <v>2219</v>
      </c>
      <c r="B187" s="67" t="s">
        <v>1012</v>
      </c>
      <c r="C187" s="66" t="s">
        <v>1013</v>
      </c>
      <c r="D187" s="67" t="s">
        <v>722</v>
      </c>
      <c r="E187" s="68" t="str">
        <f t="shared" si="11"/>
        <v>C11HU001</v>
      </c>
      <c r="F187" s="82" t="s">
        <v>1018</v>
      </c>
      <c r="G187" s="82" t="s">
        <v>1014</v>
      </c>
      <c r="H187" s="106" t="s">
        <v>1015</v>
      </c>
      <c r="I187" s="106" t="s">
        <v>1016</v>
      </c>
      <c r="J187" s="66">
        <v>2010</v>
      </c>
      <c r="K187" s="66" t="s">
        <v>1017</v>
      </c>
      <c r="L187" s="92" t="s">
        <v>591</v>
      </c>
      <c r="M187" s="92"/>
      <c r="N187" s="91"/>
      <c r="O187" s="46"/>
      <c r="P187" s="46"/>
      <c r="Q187" s="46"/>
    </row>
    <row r="188" spans="1:17" s="39" customFormat="1" ht="12.75">
      <c r="A188" s="66" t="s">
        <v>2219</v>
      </c>
      <c r="B188" s="67" t="s">
        <v>1195</v>
      </c>
      <c r="C188" s="66" t="s">
        <v>1196</v>
      </c>
      <c r="D188" s="67" t="s">
        <v>227</v>
      </c>
      <c r="E188" s="68" t="str">
        <f t="shared" si="11"/>
        <v>C11JI001</v>
      </c>
      <c r="F188" s="66" t="s">
        <v>1197</v>
      </c>
      <c r="G188" s="66" t="s">
        <v>1435</v>
      </c>
      <c r="H188" s="66" t="s">
        <v>1435</v>
      </c>
      <c r="I188" s="66" t="s">
        <v>2215</v>
      </c>
      <c r="J188" s="66">
        <v>1998</v>
      </c>
      <c r="K188" s="66" t="s">
        <v>2214</v>
      </c>
      <c r="L188" s="92"/>
      <c r="M188" s="74"/>
      <c r="N188" s="71">
        <f aca="true" t="shared" si="13" ref="N188:N198">IF(M188,M188+28,"")</f>
      </c>
      <c r="O188" s="46"/>
      <c r="P188" s="46"/>
      <c r="Q188" s="46"/>
    </row>
    <row r="189" spans="1:17" s="39" customFormat="1" ht="12.75">
      <c r="A189" s="80" t="s">
        <v>2219</v>
      </c>
      <c r="B189" s="67" t="s">
        <v>1195</v>
      </c>
      <c r="C189" s="66" t="s">
        <v>1196</v>
      </c>
      <c r="D189" s="67" t="s">
        <v>228</v>
      </c>
      <c r="E189" s="68" t="str">
        <f t="shared" si="11"/>
        <v>C11JI002</v>
      </c>
      <c r="F189" s="66" t="s">
        <v>1461</v>
      </c>
      <c r="G189" s="66" t="s">
        <v>1435</v>
      </c>
      <c r="H189" s="66" t="s">
        <v>1435</v>
      </c>
      <c r="I189" s="66" t="s">
        <v>2215</v>
      </c>
      <c r="J189" s="66">
        <v>1998</v>
      </c>
      <c r="K189" s="66" t="s">
        <v>2218</v>
      </c>
      <c r="L189" s="92"/>
      <c r="M189" s="74"/>
      <c r="N189" s="71">
        <f t="shared" si="13"/>
      </c>
      <c r="O189" s="46"/>
      <c r="P189" s="46"/>
      <c r="Q189" s="46"/>
    </row>
    <row r="190" spans="1:17" s="39" customFormat="1" ht="12.75">
      <c r="A190" s="66" t="s">
        <v>2219</v>
      </c>
      <c r="B190" s="67" t="s">
        <v>1195</v>
      </c>
      <c r="C190" s="66" t="s">
        <v>2335</v>
      </c>
      <c r="D190" s="67" t="s">
        <v>227</v>
      </c>
      <c r="E190" s="68" t="str">
        <f t="shared" si="11"/>
        <v>C11MA001</v>
      </c>
      <c r="F190" s="66" t="s">
        <v>1439</v>
      </c>
      <c r="G190" s="66" t="s">
        <v>2280</v>
      </c>
      <c r="H190" s="66" t="s">
        <v>2202</v>
      </c>
      <c r="I190" s="66" t="s">
        <v>1526</v>
      </c>
      <c r="J190" s="66">
        <v>1998</v>
      </c>
      <c r="K190" s="66" t="s">
        <v>1467</v>
      </c>
      <c r="L190" s="73"/>
      <c r="M190" s="74"/>
      <c r="N190" s="71">
        <f t="shared" si="13"/>
      </c>
      <c r="O190" s="46"/>
      <c r="P190" s="46"/>
      <c r="Q190" s="46"/>
    </row>
    <row r="191" spans="1:17" s="39" customFormat="1" ht="12.75">
      <c r="A191" s="66" t="s">
        <v>2219</v>
      </c>
      <c r="B191" s="67" t="s">
        <v>1195</v>
      </c>
      <c r="C191" s="66" t="s">
        <v>1462</v>
      </c>
      <c r="D191" s="67" t="s">
        <v>227</v>
      </c>
      <c r="E191" s="68" t="str">
        <f t="shared" si="11"/>
        <v>C11QI001</v>
      </c>
      <c r="F191" s="66" t="s">
        <v>1436</v>
      </c>
      <c r="G191" s="66" t="s">
        <v>1463</v>
      </c>
      <c r="H191" s="66" t="s">
        <v>1464</v>
      </c>
      <c r="I191" s="66" t="s">
        <v>1526</v>
      </c>
      <c r="J191" s="66">
        <v>1986</v>
      </c>
      <c r="K191" s="66" t="s">
        <v>1465</v>
      </c>
      <c r="L191" s="92"/>
      <c r="M191" s="74"/>
      <c r="N191" s="71">
        <f t="shared" si="13"/>
      </c>
      <c r="O191" s="46"/>
      <c r="P191" s="46"/>
      <c r="Q191" s="46"/>
    </row>
    <row r="192" spans="1:17" s="39" customFormat="1" ht="63.75">
      <c r="A192" s="66" t="s">
        <v>2219</v>
      </c>
      <c r="B192" s="67" t="s">
        <v>1195</v>
      </c>
      <c r="C192" s="66" t="s">
        <v>2369</v>
      </c>
      <c r="D192" s="67" t="s">
        <v>227</v>
      </c>
      <c r="E192" s="68" t="str">
        <f>CONCATENATE(A192,"",B192,"",C192,"",D192)</f>
        <v>C11QU001</v>
      </c>
      <c r="F192" s="66" t="s">
        <v>2370</v>
      </c>
      <c r="G192" s="66" t="s">
        <v>2371</v>
      </c>
      <c r="H192" s="66"/>
      <c r="I192" s="66" t="s">
        <v>2372</v>
      </c>
      <c r="J192" s="66"/>
      <c r="K192" s="66" t="s">
        <v>2373</v>
      </c>
      <c r="L192" s="92"/>
      <c r="M192" s="74"/>
      <c r="N192" s="71">
        <f t="shared" si="13"/>
      </c>
      <c r="O192" s="46"/>
      <c r="P192" s="46"/>
      <c r="Q192" s="46"/>
    </row>
    <row r="193" spans="1:17" s="39" customFormat="1" ht="25.5">
      <c r="A193" s="66" t="s">
        <v>2219</v>
      </c>
      <c r="B193" s="81" t="s">
        <v>1195</v>
      </c>
      <c r="C193" s="80" t="s">
        <v>2071</v>
      </c>
      <c r="D193" s="81" t="s">
        <v>227</v>
      </c>
      <c r="E193" s="68" t="str">
        <f t="shared" si="11"/>
        <v>C11RT001</v>
      </c>
      <c r="F193" s="80" t="s">
        <v>2072</v>
      </c>
      <c r="G193" s="66"/>
      <c r="H193" s="80" t="s">
        <v>2073</v>
      </c>
      <c r="I193" s="80" t="s">
        <v>1181</v>
      </c>
      <c r="J193" s="66">
        <v>2011</v>
      </c>
      <c r="K193" s="80" t="s">
        <v>2074</v>
      </c>
      <c r="L193" s="92"/>
      <c r="M193" s="74"/>
      <c r="N193" s="71">
        <f t="shared" si="13"/>
      </c>
      <c r="O193" s="43"/>
      <c r="P193" s="46"/>
      <c r="Q193" s="46"/>
    </row>
    <row r="194" spans="1:17" s="39" customFormat="1" ht="12.75">
      <c r="A194" s="80" t="s">
        <v>2219</v>
      </c>
      <c r="B194" s="67" t="s">
        <v>1195</v>
      </c>
      <c r="C194" s="66" t="s">
        <v>1276</v>
      </c>
      <c r="D194" s="67" t="s">
        <v>227</v>
      </c>
      <c r="E194" s="68" t="str">
        <f t="shared" si="11"/>
        <v>C11RY001</v>
      </c>
      <c r="F194" s="82" t="s">
        <v>1277</v>
      </c>
      <c r="G194" s="82" t="s">
        <v>1278</v>
      </c>
      <c r="H194" s="106" t="s">
        <v>1280</v>
      </c>
      <c r="I194" s="82" t="s">
        <v>1279</v>
      </c>
      <c r="J194" s="66">
        <v>2007</v>
      </c>
      <c r="K194" s="66" t="s">
        <v>1281</v>
      </c>
      <c r="L194" s="92"/>
      <c r="M194" s="74"/>
      <c r="N194" s="71">
        <f t="shared" si="13"/>
      </c>
      <c r="O194" s="46"/>
      <c r="P194" s="46"/>
      <c r="Q194" s="46"/>
    </row>
    <row r="195" spans="1:17" s="39" customFormat="1" ht="12.75">
      <c r="A195" s="80" t="s">
        <v>2219</v>
      </c>
      <c r="B195" s="67" t="s">
        <v>1195</v>
      </c>
      <c r="C195" s="66" t="s">
        <v>2325</v>
      </c>
      <c r="D195" s="67" t="s">
        <v>227</v>
      </c>
      <c r="E195" s="68" t="str">
        <f t="shared" si="11"/>
        <v>C11SC001</v>
      </c>
      <c r="F195" s="82" t="s">
        <v>1853</v>
      </c>
      <c r="G195" s="82" t="s">
        <v>1854</v>
      </c>
      <c r="H195" s="106" t="s">
        <v>1855</v>
      </c>
      <c r="I195" s="82" t="s">
        <v>1851</v>
      </c>
      <c r="J195" s="66">
        <v>2008</v>
      </c>
      <c r="K195" s="66" t="s">
        <v>1856</v>
      </c>
      <c r="L195" s="92"/>
      <c r="M195" s="74"/>
      <c r="N195" s="71">
        <f t="shared" si="13"/>
      </c>
      <c r="O195" s="46"/>
      <c r="P195" s="46"/>
      <c r="Q195" s="46"/>
    </row>
    <row r="196" spans="1:17" s="39" customFormat="1" ht="12.75">
      <c r="A196" s="80" t="s">
        <v>2219</v>
      </c>
      <c r="B196" s="67" t="s">
        <v>1195</v>
      </c>
      <c r="C196" s="66" t="s">
        <v>2277</v>
      </c>
      <c r="D196" s="67" t="s">
        <v>227</v>
      </c>
      <c r="E196" s="68" t="str">
        <f>CONCATENATE(A196,"",B196,"",C196,"",D196)</f>
        <v>C11SH001</v>
      </c>
      <c r="F196" s="82" t="s">
        <v>1848</v>
      </c>
      <c r="G196" s="82" t="s">
        <v>1849</v>
      </c>
      <c r="H196" s="106" t="s">
        <v>1850</v>
      </c>
      <c r="I196" s="82" t="s">
        <v>1851</v>
      </c>
      <c r="J196" s="66">
        <v>2008</v>
      </c>
      <c r="K196" s="66" t="s">
        <v>1852</v>
      </c>
      <c r="L196" s="92"/>
      <c r="M196" s="74"/>
      <c r="N196" s="71">
        <f t="shared" si="13"/>
      </c>
      <c r="O196" s="46"/>
      <c r="P196" s="46"/>
      <c r="Q196" s="46"/>
    </row>
    <row r="197" spans="1:17" s="39" customFormat="1" ht="12.75">
      <c r="A197" s="66" t="s">
        <v>2219</v>
      </c>
      <c r="B197" s="67" t="s">
        <v>1195</v>
      </c>
      <c r="C197" s="66" t="s">
        <v>1282</v>
      </c>
      <c r="D197" s="67" t="s">
        <v>227</v>
      </c>
      <c r="E197" s="68" t="str">
        <f t="shared" si="11"/>
        <v>C11ST001</v>
      </c>
      <c r="F197" s="82" t="s">
        <v>1283</v>
      </c>
      <c r="G197" s="82" t="s">
        <v>1284</v>
      </c>
      <c r="H197" s="106" t="s">
        <v>1285</v>
      </c>
      <c r="I197" s="82" t="s">
        <v>1286</v>
      </c>
      <c r="J197" s="66">
        <v>2006</v>
      </c>
      <c r="K197" s="66" t="s">
        <v>1287</v>
      </c>
      <c r="L197" s="92"/>
      <c r="M197" s="74"/>
      <c r="N197" s="71">
        <f t="shared" si="13"/>
      </c>
      <c r="O197" s="46"/>
      <c r="P197" s="46"/>
      <c r="Q197" s="46"/>
    </row>
    <row r="198" spans="1:17" s="39" customFormat="1" ht="12.75">
      <c r="A198" s="66" t="s">
        <v>2219</v>
      </c>
      <c r="B198" s="67" t="s">
        <v>1195</v>
      </c>
      <c r="C198" s="66" t="s">
        <v>2223</v>
      </c>
      <c r="D198" s="67" t="s">
        <v>227</v>
      </c>
      <c r="E198" s="68" t="str">
        <f t="shared" si="11"/>
        <v>C11TA001</v>
      </c>
      <c r="F198" s="82" t="s">
        <v>1143</v>
      </c>
      <c r="G198" s="82" t="s">
        <v>1144</v>
      </c>
      <c r="H198" s="66" t="s">
        <v>1145</v>
      </c>
      <c r="I198" s="82" t="s">
        <v>2228</v>
      </c>
      <c r="J198" s="66">
        <v>1999</v>
      </c>
      <c r="K198" s="66" t="s">
        <v>1146</v>
      </c>
      <c r="L198" s="92"/>
      <c r="M198" s="93"/>
      <c r="N198" s="71">
        <f t="shared" si="13"/>
      </c>
      <c r="O198" s="46"/>
      <c r="P198" s="46"/>
      <c r="Q198" s="46"/>
    </row>
    <row r="199" spans="1:17" s="39" customFormat="1" ht="25.5">
      <c r="A199" s="66" t="s">
        <v>2219</v>
      </c>
      <c r="B199" s="81" t="s">
        <v>1195</v>
      </c>
      <c r="C199" s="80" t="s">
        <v>2223</v>
      </c>
      <c r="D199" s="81" t="s">
        <v>228</v>
      </c>
      <c r="E199" s="68" t="str">
        <f aca="true" t="shared" si="14" ref="E199:E209">CONCATENATE(A199,"",B199,"",C199,"",D199)</f>
        <v>C11TA002</v>
      </c>
      <c r="F199" s="82" t="s">
        <v>2083</v>
      </c>
      <c r="G199" s="82" t="s">
        <v>1552</v>
      </c>
      <c r="H199" s="66"/>
      <c r="I199" s="80" t="s">
        <v>2084</v>
      </c>
      <c r="J199" s="66">
        <v>2010</v>
      </c>
      <c r="K199" s="80" t="s">
        <v>2085</v>
      </c>
      <c r="L199" s="92"/>
      <c r="M199" s="74"/>
      <c r="N199" s="71"/>
      <c r="O199" s="43" t="s">
        <v>1996</v>
      </c>
      <c r="P199" s="46"/>
      <c r="Q199" s="46"/>
    </row>
    <row r="200" spans="1:17" s="39" customFormat="1" ht="12.75">
      <c r="A200" s="66" t="s">
        <v>2219</v>
      </c>
      <c r="B200" s="67" t="s">
        <v>1195</v>
      </c>
      <c r="C200" s="66" t="s">
        <v>122</v>
      </c>
      <c r="D200" s="67" t="s">
        <v>227</v>
      </c>
      <c r="E200" s="68" t="str">
        <f t="shared" si="14"/>
        <v>C11TE001</v>
      </c>
      <c r="F200" s="82" t="s">
        <v>791</v>
      </c>
      <c r="G200" s="82" t="s">
        <v>121</v>
      </c>
      <c r="H200" s="66"/>
      <c r="I200" s="82" t="s">
        <v>1524</v>
      </c>
      <c r="J200" s="66">
        <v>2009</v>
      </c>
      <c r="K200" s="66" t="s">
        <v>790</v>
      </c>
      <c r="L200" s="73"/>
      <c r="M200" s="74"/>
      <c r="N200" s="71">
        <f aca="true" t="shared" si="15" ref="N200:N207">IF(M200,M200+28,"")</f>
      </c>
      <c r="O200" s="46"/>
      <c r="P200" s="46"/>
      <c r="Q200" s="46"/>
    </row>
    <row r="201" spans="1:17" s="39" customFormat="1" ht="12.75">
      <c r="A201" s="66" t="s">
        <v>2219</v>
      </c>
      <c r="B201" s="67" t="s">
        <v>1195</v>
      </c>
      <c r="C201" s="66" t="s">
        <v>1468</v>
      </c>
      <c r="D201" s="67" t="s">
        <v>227</v>
      </c>
      <c r="E201" s="68" t="str">
        <f t="shared" si="14"/>
        <v>C11ZH001</v>
      </c>
      <c r="F201" s="66" t="s">
        <v>1440</v>
      </c>
      <c r="G201" s="66" t="s">
        <v>1532</v>
      </c>
      <c r="H201" s="66"/>
      <c r="I201" s="66" t="s">
        <v>1533</v>
      </c>
      <c r="J201" s="66">
        <v>2002</v>
      </c>
      <c r="K201" s="66" t="s">
        <v>1522</v>
      </c>
      <c r="L201" s="92"/>
      <c r="M201" s="74"/>
      <c r="N201" s="71">
        <f t="shared" si="15"/>
      </c>
      <c r="O201" s="46"/>
      <c r="P201" s="46"/>
      <c r="Q201" s="46"/>
    </row>
    <row r="202" spans="1:17" s="39" customFormat="1" ht="24.75">
      <c r="A202" s="66" t="s">
        <v>2219</v>
      </c>
      <c r="B202" s="67" t="s">
        <v>1195</v>
      </c>
      <c r="C202" s="66" t="s">
        <v>1468</v>
      </c>
      <c r="D202" s="67" t="s">
        <v>228</v>
      </c>
      <c r="E202" s="68" t="str">
        <f t="shared" si="14"/>
        <v>C11ZH002</v>
      </c>
      <c r="F202" s="82" t="s">
        <v>1441</v>
      </c>
      <c r="G202" s="66" t="s">
        <v>1469</v>
      </c>
      <c r="H202" s="66"/>
      <c r="I202" s="82" t="s">
        <v>1442</v>
      </c>
      <c r="J202" s="66">
        <v>2002</v>
      </c>
      <c r="K202" s="66" t="s">
        <v>2170</v>
      </c>
      <c r="L202" s="73"/>
      <c r="M202" s="74"/>
      <c r="N202" s="71">
        <f t="shared" si="15"/>
      </c>
      <c r="O202" s="46"/>
      <c r="P202" s="46"/>
      <c r="Q202" s="46"/>
    </row>
    <row r="203" spans="1:17" s="39" customFormat="1" ht="12.75">
      <c r="A203" s="66" t="s">
        <v>2219</v>
      </c>
      <c r="B203" s="67" t="s">
        <v>1189</v>
      </c>
      <c r="C203" s="66" t="s">
        <v>897</v>
      </c>
      <c r="D203" s="67" t="s">
        <v>227</v>
      </c>
      <c r="E203" s="68" t="str">
        <f t="shared" si="14"/>
        <v>C12AO001</v>
      </c>
      <c r="F203" s="66" t="s">
        <v>898</v>
      </c>
      <c r="G203" s="66" t="s">
        <v>1626</v>
      </c>
      <c r="H203" s="66" t="s">
        <v>1620</v>
      </c>
      <c r="I203" s="66" t="s">
        <v>899</v>
      </c>
      <c r="J203" s="66">
        <v>2006</v>
      </c>
      <c r="K203" s="66"/>
      <c r="L203" s="92"/>
      <c r="M203" s="74"/>
      <c r="N203" s="71">
        <f t="shared" si="15"/>
      </c>
      <c r="O203" s="46"/>
      <c r="P203" s="46"/>
      <c r="Q203" s="46"/>
    </row>
    <row r="204" spans="1:17" s="39" customFormat="1" ht="12.75">
      <c r="A204" s="66" t="s">
        <v>2219</v>
      </c>
      <c r="B204" s="67" t="s">
        <v>1189</v>
      </c>
      <c r="C204" s="66" t="s">
        <v>897</v>
      </c>
      <c r="D204" s="67" t="s">
        <v>228</v>
      </c>
      <c r="E204" s="68" t="str">
        <f t="shared" si="14"/>
        <v>C12AO002</v>
      </c>
      <c r="F204" s="66" t="s">
        <v>900</v>
      </c>
      <c r="G204" s="66" t="s">
        <v>1626</v>
      </c>
      <c r="H204" s="66" t="s">
        <v>1620</v>
      </c>
      <c r="I204" s="66" t="s">
        <v>899</v>
      </c>
      <c r="J204" s="66">
        <v>2006</v>
      </c>
      <c r="K204" s="66"/>
      <c r="L204" s="92"/>
      <c r="M204" s="74"/>
      <c r="N204" s="71">
        <f t="shared" si="15"/>
      </c>
      <c r="O204" s="46"/>
      <c r="P204" s="46"/>
      <c r="Q204" s="46"/>
    </row>
    <row r="205" spans="1:17" s="39" customFormat="1" ht="12.75">
      <c r="A205" s="80" t="s">
        <v>2219</v>
      </c>
      <c r="B205" s="67" t="s">
        <v>1189</v>
      </c>
      <c r="C205" s="66" t="s">
        <v>267</v>
      </c>
      <c r="D205" s="67" t="s">
        <v>227</v>
      </c>
      <c r="E205" s="68" t="str">
        <f t="shared" si="14"/>
        <v>C12DE001</v>
      </c>
      <c r="F205" s="66" t="s">
        <v>268</v>
      </c>
      <c r="G205" s="66" t="s">
        <v>269</v>
      </c>
      <c r="H205" s="66" t="s">
        <v>270</v>
      </c>
      <c r="I205" s="66" t="s">
        <v>271</v>
      </c>
      <c r="J205" s="66">
        <v>2007</v>
      </c>
      <c r="K205" s="66" t="s">
        <v>272</v>
      </c>
      <c r="L205" s="73"/>
      <c r="M205" s="74"/>
      <c r="N205" s="71">
        <f t="shared" si="15"/>
      </c>
      <c r="O205" s="46"/>
      <c r="P205" s="46"/>
      <c r="Q205" s="46"/>
    </row>
    <row r="206" spans="1:17" s="39" customFormat="1" ht="12.75">
      <c r="A206" s="66" t="s">
        <v>2219</v>
      </c>
      <c r="B206" s="67" t="s">
        <v>1189</v>
      </c>
      <c r="C206" s="66" t="s">
        <v>267</v>
      </c>
      <c r="D206" s="67" t="s">
        <v>228</v>
      </c>
      <c r="E206" s="68" t="str">
        <f t="shared" si="14"/>
        <v>C12DE002</v>
      </c>
      <c r="F206" s="66" t="s">
        <v>273</v>
      </c>
      <c r="G206" s="66" t="s">
        <v>269</v>
      </c>
      <c r="H206" s="66" t="s">
        <v>270</v>
      </c>
      <c r="I206" s="66" t="s">
        <v>271</v>
      </c>
      <c r="J206" s="66">
        <v>2008</v>
      </c>
      <c r="K206" s="66" t="s">
        <v>274</v>
      </c>
      <c r="L206" s="73"/>
      <c r="M206" s="74"/>
      <c r="N206" s="71">
        <f t="shared" si="15"/>
      </c>
      <c r="O206" s="46"/>
      <c r="P206" s="46"/>
      <c r="Q206" s="46"/>
    </row>
    <row r="207" spans="1:17" s="39" customFormat="1" ht="25.5">
      <c r="A207" s="80" t="s">
        <v>1396</v>
      </c>
      <c r="B207" s="67" t="s">
        <v>1189</v>
      </c>
      <c r="C207" s="66" t="s">
        <v>2245</v>
      </c>
      <c r="D207" s="67" t="s">
        <v>227</v>
      </c>
      <c r="E207" s="68" t="str">
        <f t="shared" si="14"/>
        <v>C12HU001</v>
      </c>
      <c r="F207" s="66" t="s">
        <v>1575</v>
      </c>
      <c r="G207" s="66" t="s">
        <v>1443</v>
      </c>
      <c r="H207" s="66" t="s">
        <v>1444</v>
      </c>
      <c r="I207" s="66" t="s">
        <v>1190</v>
      </c>
      <c r="J207" s="66">
        <v>2005</v>
      </c>
      <c r="K207" s="66" t="s">
        <v>1191</v>
      </c>
      <c r="L207" s="73"/>
      <c r="M207" s="74"/>
      <c r="N207" s="71">
        <f t="shared" si="15"/>
      </c>
      <c r="O207" s="46"/>
      <c r="P207" s="46"/>
      <c r="Q207" s="46"/>
    </row>
    <row r="208" spans="1:17" s="39" customFormat="1" ht="12.75">
      <c r="A208" s="66" t="s">
        <v>1396</v>
      </c>
      <c r="B208" s="67" t="s">
        <v>1189</v>
      </c>
      <c r="C208" s="80" t="s">
        <v>2225</v>
      </c>
      <c r="D208" s="81" t="s">
        <v>227</v>
      </c>
      <c r="E208" s="68" t="str">
        <f t="shared" si="14"/>
        <v>C12LI001</v>
      </c>
      <c r="F208" s="80" t="s">
        <v>1977</v>
      </c>
      <c r="G208" s="80" t="s">
        <v>1978</v>
      </c>
      <c r="H208" s="80" t="s">
        <v>1979</v>
      </c>
      <c r="I208" s="80" t="s">
        <v>1980</v>
      </c>
      <c r="J208" s="66">
        <v>2007</v>
      </c>
      <c r="K208" s="80" t="s">
        <v>1981</v>
      </c>
      <c r="L208" s="73"/>
      <c r="M208" s="74"/>
      <c r="N208" s="71"/>
      <c r="O208" s="43"/>
      <c r="P208" s="46"/>
      <c r="Q208" s="46"/>
    </row>
    <row r="209" spans="1:17" s="39" customFormat="1" ht="48" customHeight="1">
      <c r="A209" s="80" t="s">
        <v>1396</v>
      </c>
      <c r="B209" s="67" t="s">
        <v>1189</v>
      </c>
      <c r="C209" s="66" t="s">
        <v>1192</v>
      </c>
      <c r="D209" s="67" t="s">
        <v>227</v>
      </c>
      <c r="E209" s="68" t="str">
        <f t="shared" si="14"/>
        <v>C12YA 001</v>
      </c>
      <c r="F209" s="66" t="s">
        <v>1445</v>
      </c>
      <c r="G209" s="66" t="s">
        <v>1446</v>
      </c>
      <c r="H209" s="66" t="s">
        <v>1447</v>
      </c>
      <c r="I209" s="66" t="s">
        <v>1193</v>
      </c>
      <c r="J209" s="66">
        <v>2006</v>
      </c>
      <c r="K209" s="66" t="s">
        <v>1194</v>
      </c>
      <c r="L209" s="73"/>
      <c r="M209" s="74"/>
      <c r="N209" s="93">
        <f>IF(M209,M209+28,"")</f>
      </c>
      <c r="O209" s="46"/>
      <c r="P209" s="46"/>
      <c r="Q209" s="46"/>
    </row>
    <row r="210" spans="1:17" s="39" customFormat="1" ht="36">
      <c r="A210" s="66" t="s">
        <v>2219</v>
      </c>
      <c r="B210" s="67" t="s">
        <v>2221</v>
      </c>
      <c r="C210" s="66" t="s">
        <v>911</v>
      </c>
      <c r="D210" s="67" t="s">
        <v>230</v>
      </c>
      <c r="E210" s="68" t="s">
        <v>1987</v>
      </c>
      <c r="F210" s="106" t="s">
        <v>1990</v>
      </c>
      <c r="G210" s="106" t="s">
        <v>914</v>
      </c>
      <c r="H210" s="106" t="s">
        <v>1993</v>
      </c>
      <c r="I210" s="106" t="s">
        <v>1994</v>
      </c>
      <c r="J210" s="66">
        <v>2007</v>
      </c>
      <c r="K210" s="80" t="s">
        <v>1995</v>
      </c>
      <c r="L210" s="92" t="s">
        <v>591</v>
      </c>
      <c r="M210" s="92"/>
      <c r="N210" s="92"/>
      <c r="O210" s="43"/>
      <c r="P210" s="46"/>
      <c r="Q210" s="46"/>
    </row>
    <row r="211" spans="1:17" s="39" customFormat="1" ht="12.75">
      <c r="A211" s="66" t="s">
        <v>2219</v>
      </c>
      <c r="B211" s="67" t="s">
        <v>2221</v>
      </c>
      <c r="C211" s="66" t="s">
        <v>2225</v>
      </c>
      <c r="D211" s="67" t="s">
        <v>230</v>
      </c>
      <c r="E211" s="68" t="str">
        <f>CONCATENATE(A211,"",B211,"",C211,"",D211)</f>
        <v>C13LI003</v>
      </c>
      <c r="F211" s="80" t="s">
        <v>2152</v>
      </c>
      <c r="G211" s="80" t="s">
        <v>1531</v>
      </c>
      <c r="H211" s="80"/>
      <c r="I211" s="80" t="s">
        <v>2153</v>
      </c>
      <c r="J211" s="66">
        <v>1997</v>
      </c>
      <c r="K211" s="80"/>
      <c r="L211" s="92"/>
      <c r="M211" s="74"/>
      <c r="N211" s="71">
        <f>IF(M211,M211+28,"")</f>
      </c>
      <c r="O211" s="46"/>
      <c r="P211" s="46"/>
      <c r="Q211" s="46"/>
    </row>
    <row r="212" spans="1:17" s="39" customFormat="1" ht="25.5">
      <c r="A212" s="66" t="s">
        <v>1396</v>
      </c>
      <c r="B212" s="67" t="s">
        <v>1717</v>
      </c>
      <c r="C212" s="66" t="s">
        <v>911</v>
      </c>
      <c r="D212" s="67" t="s">
        <v>722</v>
      </c>
      <c r="E212" s="68" t="str">
        <f>CONCATENATE(A212,"",B212,"",C212,"",D212)</f>
        <v>C13CA001</v>
      </c>
      <c r="F212" s="106" t="s">
        <v>1989</v>
      </c>
      <c r="G212" s="106" t="s">
        <v>914</v>
      </c>
      <c r="H212" s="106" t="s">
        <v>919</v>
      </c>
      <c r="I212" s="106" t="s">
        <v>916</v>
      </c>
      <c r="J212" s="66">
        <v>2009</v>
      </c>
      <c r="K212" s="66" t="s">
        <v>918</v>
      </c>
      <c r="L212" s="92"/>
      <c r="M212" s="74"/>
      <c r="N212" s="71">
        <f>IF(M212,M212+28,"")</f>
      </c>
      <c r="O212" s="46"/>
      <c r="P212" s="46"/>
      <c r="Q212" s="46"/>
    </row>
    <row r="213" spans="1:17" s="39" customFormat="1" ht="25.5">
      <c r="A213" s="66"/>
      <c r="B213" s="67" t="s">
        <v>1717</v>
      </c>
      <c r="C213" s="66" t="s">
        <v>911</v>
      </c>
      <c r="D213" s="67" t="s">
        <v>1269</v>
      </c>
      <c r="E213" s="68" t="str">
        <f>CONCATENATE(A213,"",B213,"",C213,"",D213)</f>
        <v>13CA002</v>
      </c>
      <c r="F213" s="106" t="s">
        <v>1991</v>
      </c>
      <c r="G213" s="106" t="s">
        <v>914</v>
      </c>
      <c r="H213" s="106" t="s">
        <v>915</v>
      </c>
      <c r="I213" s="106" t="s">
        <v>916</v>
      </c>
      <c r="J213" s="66">
        <v>2009</v>
      </c>
      <c r="K213" s="66" t="s">
        <v>917</v>
      </c>
      <c r="L213" s="92"/>
      <c r="M213" s="74"/>
      <c r="N213" s="71">
        <f>IF(M213,M213+28,"")</f>
      </c>
      <c r="O213" s="46"/>
      <c r="P213" s="46"/>
      <c r="Q213" s="46"/>
    </row>
    <row r="214" spans="1:17" s="39" customFormat="1" ht="36">
      <c r="A214" s="66" t="s">
        <v>2219</v>
      </c>
      <c r="B214" s="67" t="s">
        <v>2221</v>
      </c>
      <c r="C214" s="66" t="s">
        <v>911</v>
      </c>
      <c r="D214" s="67" t="s">
        <v>231</v>
      </c>
      <c r="E214" s="68" t="s">
        <v>1988</v>
      </c>
      <c r="F214" s="106" t="s">
        <v>1992</v>
      </c>
      <c r="G214" s="106" t="s">
        <v>914</v>
      </c>
      <c r="H214" s="106" t="s">
        <v>1993</v>
      </c>
      <c r="I214" s="106" t="s">
        <v>1994</v>
      </c>
      <c r="J214" s="66">
        <v>2007</v>
      </c>
      <c r="K214" s="80" t="s">
        <v>1995</v>
      </c>
      <c r="L214" s="92" t="s">
        <v>591</v>
      </c>
      <c r="M214" s="92"/>
      <c r="N214" s="91"/>
      <c r="O214" s="43"/>
      <c r="P214" s="46"/>
      <c r="Q214" s="46"/>
    </row>
    <row r="215" spans="1:17" s="39" customFormat="1" ht="24.75">
      <c r="A215" s="66" t="s">
        <v>2219</v>
      </c>
      <c r="B215" s="67" t="s">
        <v>1717</v>
      </c>
      <c r="C215" s="80" t="s">
        <v>1718</v>
      </c>
      <c r="D215" s="67" t="s">
        <v>1719</v>
      </c>
      <c r="E215" s="68" t="s">
        <v>1720</v>
      </c>
      <c r="F215" s="145" t="s">
        <v>1721</v>
      </c>
      <c r="G215" s="106" t="s">
        <v>1722</v>
      </c>
      <c r="H215" s="106" t="s">
        <v>1723</v>
      </c>
      <c r="I215" s="106" t="s">
        <v>1724</v>
      </c>
      <c r="J215" s="66">
        <v>2005</v>
      </c>
      <c r="K215" s="66" t="s">
        <v>1725</v>
      </c>
      <c r="L215" s="73"/>
      <c r="M215" s="74"/>
      <c r="N215" s="71">
        <f aca="true" t="shared" si="16" ref="N215:N246">IF(M215,M215+28,"")</f>
      </c>
      <c r="O215" s="46"/>
      <c r="P215" s="46"/>
      <c r="Q215" s="46"/>
    </row>
    <row r="216" spans="1:17" s="39" customFormat="1" ht="25.5">
      <c r="A216" s="66" t="s">
        <v>2219</v>
      </c>
      <c r="B216" s="67" t="s">
        <v>2221</v>
      </c>
      <c r="C216" s="66" t="s">
        <v>2296</v>
      </c>
      <c r="D216" s="67" t="s">
        <v>227</v>
      </c>
      <c r="E216" s="68" t="str">
        <f aca="true" t="shared" si="17" ref="E216:E260">CONCATENATE(A216,"",B216,"",C216,"",D216)</f>
        <v>C13KA001</v>
      </c>
      <c r="F216" s="66" t="s">
        <v>1104</v>
      </c>
      <c r="G216" s="66" t="s">
        <v>1109</v>
      </c>
      <c r="H216" s="66" t="s">
        <v>1107</v>
      </c>
      <c r="I216" s="66" t="s">
        <v>265</v>
      </c>
      <c r="J216" s="66">
        <v>2007</v>
      </c>
      <c r="K216" s="66" t="s">
        <v>1108</v>
      </c>
      <c r="L216" s="92"/>
      <c r="M216" s="74"/>
      <c r="N216" s="71">
        <f t="shared" si="16"/>
      </c>
      <c r="O216" s="46"/>
      <c r="P216" s="46"/>
      <c r="Q216" s="46"/>
    </row>
    <row r="217" spans="1:17" s="39" customFormat="1" ht="12.75">
      <c r="A217" s="66" t="s">
        <v>2219</v>
      </c>
      <c r="B217" s="67" t="s">
        <v>2221</v>
      </c>
      <c r="C217" s="66" t="s">
        <v>2225</v>
      </c>
      <c r="D217" s="67" t="s">
        <v>227</v>
      </c>
      <c r="E217" s="68" t="str">
        <f t="shared" si="17"/>
        <v>C13LI001</v>
      </c>
      <c r="F217" s="66" t="s">
        <v>1105</v>
      </c>
      <c r="G217" s="66" t="s">
        <v>1531</v>
      </c>
      <c r="H217" s="66"/>
      <c r="I217" s="66" t="s">
        <v>2197</v>
      </c>
      <c r="J217" s="66">
        <v>1997</v>
      </c>
      <c r="K217" s="66"/>
      <c r="L217" s="73"/>
      <c r="M217" s="74"/>
      <c r="N217" s="71">
        <f t="shared" si="16"/>
      </c>
      <c r="O217" s="46"/>
      <c r="P217" s="46"/>
      <c r="Q217" s="46"/>
    </row>
    <row r="218" spans="1:17" s="39" customFormat="1" ht="12.75">
      <c r="A218" s="66" t="s">
        <v>2219</v>
      </c>
      <c r="B218" s="67" t="s">
        <v>2221</v>
      </c>
      <c r="C218" s="66" t="s">
        <v>2225</v>
      </c>
      <c r="D218" s="67" t="s">
        <v>1156</v>
      </c>
      <c r="E218" s="68" t="str">
        <f t="shared" si="17"/>
        <v>C13LI001A</v>
      </c>
      <c r="F218" s="66" t="s">
        <v>1106</v>
      </c>
      <c r="G218" s="66" t="s">
        <v>1531</v>
      </c>
      <c r="H218" s="66"/>
      <c r="I218" s="66" t="s">
        <v>2197</v>
      </c>
      <c r="J218" s="66">
        <v>1997</v>
      </c>
      <c r="K218" s="66"/>
      <c r="L218" s="73"/>
      <c r="M218" s="74"/>
      <c r="N218" s="71">
        <f t="shared" si="16"/>
      </c>
      <c r="O218" s="46"/>
      <c r="P218" s="46"/>
      <c r="Q218" s="46"/>
    </row>
    <row r="219" spans="1:17" s="39" customFormat="1" ht="12.75">
      <c r="A219" s="66" t="s">
        <v>2219</v>
      </c>
      <c r="B219" s="67" t="s">
        <v>2221</v>
      </c>
      <c r="C219" s="66" t="s">
        <v>2225</v>
      </c>
      <c r="D219" s="67" t="s">
        <v>228</v>
      </c>
      <c r="E219" s="68" t="str">
        <f t="shared" si="17"/>
        <v>C13LI002</v>
      </c>
      <c r="F219" s="66" t="s">
        <v>1449</v>
      </c>
      <c r="G219" s="66" t="s">
        <v>1531</v>
      </c>
      <c r="H219" s="66"/>
      <c r="I219" s="66" t="s">
        <v>2226</v>
      </c>
      <c r="J219" s="66">
        <v>2006</v>
      </c>
      <c r="K219" s="66"/>
      <c r="L219" s="92"/>
      <c r="M219" s="93"/>
      <c r="N219" s="71">
        <f t="shared" si="16"/>
      </c>
      <c r="O219" s="46"/>
      <c r="P219" s="46"/>
      <c r="Q219" s="46"/>
    </row>
    <row r="220" spans="1:17" s="39" customFormat="1" ht="12.75">
      <c r="A220" s="66" t="s">
        <v>2219</v>
      </c>
      <c r="B220" s="67" t="s">
        <v>2221</v>
      </c>
      <c r="C220" s="66" t="s">
        <v>2223</v>
      </c>
      <c r="D220" s="67" t="s">
        <v>230</v>
      </c>
      <c r="E220" s="68" t="str">
        <f t="shared" si="17"/>
        <v>C13TA003</v>
      </c>
      <c r="F220" s="66" t="s">
        <v>2229</v>
      </c>
      <c r="G220" s="66" t="s">
        <v>1552</v>
      </c>
      <c r="H220" s="66"/>
      <c r="I220" s="66" t="s">
        <v>1554</v>
      </c>
      <c r="J220" s="66">
        <v>2002</v>
      </c>
      <c r="K220" s="66" t="s">
        <v>2230</v>
      </c>
      <c r="L220" s="92"/>
      <c r="M220" s="74"/>
      <c r="N220" s="71">
        <f t="shared" si="16"/>
      </c>
      <c r="O220" s="46"/>
      <c r="P220" s="46"/>
      <c r="Q220" s="46"/>
    </row>
    <row r="221" spans="1:17" s="39" customFormat="1" ht="12.75">
      <c r="A221" s="66" t="s">
        <v>2219</v>
      </c>
      <c r="B221" s="67" t="s">
        <v>2221</v>
      </c>
      <c r="C221" s="66" t="s">
        <v>1265</v>
      </c>
      <c r="D221" s="67" t="s">
        <v>722</v>
      </c>
      <c r="E221" s="68" t="str">
        <f t="shared" si="17"/>
        <v>C13LU001</v>
      </c>
      <c r="F221" s="106" t="s">
        <v>1266</v>
      </c>
      <c r="G221" s="106" t="s">
        <v>1267</v>
      </c>
      <c r="H221" s="66"/>
      <c r="I221" s="106" t="s">
        <v>1268</v>
      </c>
      <c r="J221" s="66">
        <v>2004</v>
      </c>
      <c r="K221" s="66"/>
      <c r="L221" s="73"/>
      <c r="M221" s="74"/>
      <c r="N221" s="71">
        <f t="shared" si="16"/>
      </c>
      <c r="O221" s="46"/>
      <c r="P221" s="46"/>
      <c r="Q221" s="46"/>
    </row>
    <row r="222" spans="1:17" s="39" customFormat="1" ht="25.5">
      <c r="A222" s="66" t="s">
        <v>2219</v>
      </c>
      <c r="B222" s="67" t="s">
        <v>2221</v>
      </c>
      <c r="C222" s="66" t="s">
        <v>2223</v>
      </c>
      <c r="D222" s="67" t="s">
        <v>227</v>
      </c>
      <c r="E222" s="68" t="str">
        <f t="shared" si="17"/>
        <v>C13TA001</v>
      </c>
      <c r="F222" s="66" t="s">
        <v>1448</v>
      </c>
      <c r="G222" s="66" t="s">
        <v>1552</v>
      </c>
      <c r="H222" s="66"/>
      <c r="I222" s="66" t="s">
        <v>2224</v>
      </c>
      <c r="J222" s="66"/>
      <c r="K222" s="66"/>
      <c r="L222" s="73"/>
      <c r="M222" s="74"/>
      <c r="N222" s="71">
        <f t="shared" si="16"/>
      </c>
      <c r="O222" s="46"/>
      <c r="P222" s="46"/>
      <c r="Q222" s="46"/>
    </row>
    <row r="223" spans="1:17" s="39" customFormat="1" ht="12.75">
      <c r="A223" s="66" t="s">
        <v>1396</v>
      </c>
      <c r="B223" s="67" t="s">
        <v>2221</v>
      </c>
      <c r="C223" s="66" t="s">
        <v>2223</v>
      </c>
      <c r="D223" s="67" t="s">
        <v>228</v>
      </c>
      <c r="E223" s="68" t="str">
        <f t="shared" si="17"/>
        <v>C13TA002</v>
      </c>
      <c r="F223" s="66" t="s">
        <v>2227</v>
      </c>
      <c r="G223" s="66" t="s">
        <v>1552</v>
      </c>
      <c r="H223" s="66"/>
      <c r="I223" s="66" t="s">
        <v>2228</v>
      </c>
      <c r="J223" s="66">
        <v>2003</v>
      </c>
      <c r="K223" s="66"/>
      <c r="L223" s="73"/>
      <c r="M223" s="74"/>
      <c r="N223" s="71">
        <f t="shared" si="16"/>
      </c>
      <c r="O223" s="46"/>
      <c r="P223" s="46"/>
      <c r="Q223" s="46"/>
    </row>
    <row r="224" spans="1:17" s="39" customFormat="1" ht="12" customHeight="1">
      <c r="A224" s="66" t="s">
        <v>2219</v>
      </c>
      <c r="B224" s="67" t="s">
        <v>2221</v>
      </c>
      <c r="C224" s="66" t="s">
        <v>2223</v>
      </c>
      <c r="D224" s="67" t="s">
        <v>231</v>
      </c>
      <c r="E224" s="68" t="str">
        <f t="shared" si="17"/>
        <v>C13TA004</v>
      </c>
      <c r="F224" s="66" t="s">
        <v>2231</v>
      </c>
      <c r="G224" s="66" t="s">
        <v>1552</v>
      </c>
      <c r="H224" s="66"/>
      <c r="I224" s="66" t="s">
        <v>2228</v>
      </c>
      <c r="J224" s="66">
        <v>2006</v>
      </c>
      <c r="K224" s="66" t="s">
        <v>2232</v>
      </c>
      <c r="L224" s="92"/>
      <c r="M224" s="74"/>
      <c r="N224" s="71">
        <f t="shared" si="16"/>
      </c>
      <c r="O224" s="46"/>
      <c r="P224" s="46"/>
      <c r="Q224" s="46"/>
    </row>
    <row r="225" spans="1:17" s="39" customFormat="1" ht="12.75">
      <c r="A225" s="66" t="s">
        <v>2219</v>
      </c>
      <c r="B225" s="67" t="s">
        <v>2221</v>
      </c>
      <c r="C225" s="66" t="s">
        <v>2223</v>
      </c>
      <c r="D225" s="67" t="s">
        <v>232</v>
      </c>
      <c r="E225" s="68" t="str">
        <f t="shared" si="17"/>
        <v>C13TA005</v>
      </c>
      <c r="F225" s="66" t="s">
        <v>1450</v>
      </c>
      <c r="G225" s="66" t="s">
        <v>1552</v>
      </c>
      <c r="H225" s="66"/>
      <c r="I225" s="66" t="s">
        <v>2228</v>
      </c>
      <c r="J225" s="66">
        <v>2005</v>
      </c>
      <c r="K225" s="66" t="s">
        <v>2191</v>
      </c>
      <c r="L225" s="92"/>
      <c r="M225" s="74"/>
      <c r="N225" s="71">
        <f t="shared" si="16"/>
      </c>
      <c r="O225" s="46"/>
      <c r="P225" s="46"/>
      <c r="Q225" s="46"/>
    </row>
    <row r="226" spans="1:17" s="39" customFormat="1" ht="12.75">
      <c r="A226" s="66" t="s">
        <v>2219</v>
      </c>
      <c r="B226" s="67" t="s">
        <v>1717</v>
      </c>
      <c r="C226" s="66" t="s">
        <v>288</v>
      </c>
      <c r="D226" s="67" t="s">
        <v>289</v>
      </c>
      <c r="E226" s="68" t="str">
        <f t="shared" si="17"/>
        <v>C13TA005A</v>
      </c>
      <c r="F226" s="66" t="s">
        <v>1450</v>
      </c>
      <c r="G226" s="66" t="s">
        <v>1552</v>
      </c>
      <c r="H226" s="66"/>
      <c r="I226" s="66" t="s">
        <v>290</v>
      </c>
      <c r="J226" s="66">
        <v>2010</v>
      </c>
      <c r="K226" s="66" t="s">
        <v>291</v>
      </c>
      <c r="L226" s="92"/>
      <c r="M226" s="74"/>
      <c r="N226" s="71">
        <f t="shared" si="16"/>
      </c>
      <c r="O226" s="46"/>
      <c r="P226" s="46"/>
      <c r="Q226" s="46"/>
    </row>
    <row r="227" spans="1:17" s="39" customFormat="1" ht="12" customHeight="1">
      <c r="A227" s="66" t="s">
        <v>2219</v>
      </c>
      <c r="B227" s="67" t="s">
        <v>2221</v>
      </c>
      <c r="C227" s="66" t="s">
        <v>2223</v>
      </c>
      <c r="D227" s="67" t="s">
        <v>233</v>
      </c>
      <c r="E227" s="68" t="str">
        <f t="shared" si="17"/>
        <v>C13TA006</v>
      </c>
      <c r="F227" s="66" t="s">
        <v>2198</v>
      </c>
      <c r="G227" s="66" t="s">
        <v>1552</v>
      </c>
      <c r="H227" s="66"/>
      <c r="I227" s="66" t="s">
        <v>2228</v>
      </c>
      <c r="J227" s="66">
        <v>2002</v>
      </c>
      <c r="K227" s="66" t="s">
        <v>2199</v>
      </c>
      <c r="L227" s="73"/>
      <c r="M227" s="74"/>
      <c r="N227" s="71">
        <f t="shared" si="16"/>
      </c>
      <c r="O227" s="46"/>
      <c r="P227" s="46"/>
      <c r="Q227" s="46"/>
    </row>
    <row r="228" spans="1:17" s="39" customFormat="1" ht="15.75" customHeight="1">
      <c r="A228" s="66" t="s">
        <v>2219</v>
      </c>
      <c r="B228" s="67" t="s">
        <v>2221</v>
      </c>
      <c r="C228" s="66" t="s">
        <v>2223</v>
      </c>
      <c r="D228" s="67" t="s">
        <v>234</v>
      </c>
      <c r="E228" s="68" t="str">
        <f t="shared" si="17"/>
        <v>C13TA007</v>
      </c>
      <c r="F228" s="66" t="s">
        <v>2233</v>
      </c>
      <c r="G228" s="66" t="s">
        <v>1552</v>
      </c>
      <c r="H228" s="66"/>
      <c r="I228" s="66" t="s">
        <v>1554</v>
      </c>
      <c r="J228" s="66">
        <v>2002</v>
      </c>
      <c r="K228" s="66" t="s">
        <v>2234</v>
      </c>
      <c r="L228" s="73"/>
      <c r="M228" s="74"/>
      <c r="N228" s="71">
        <f t="shared" si="16"/>
      </c>
      <c r="O228" s="46"/>
      <c r="P228" s="46"/>
      <c r="Q228" s="46"/>
    </row>
    <row r="229" spans="1:17" s="39" customFormat="1" ht="12.75">
      <c r="A229" s="66" t="s">
        <v>2219</v>
      </c>
      <c r="B229" s="67" t="s">
        <v>2221</v>
      </c>
      <c r="C229" s="66" t="s">
        <v>2223</v>
      </c>
      <c r="D229" s="67" t="s">
        <v>235</v>
      </c>
      <c r="E229" s="68" t="str">
        <f t="shared" si="17"/>
        <v>C13TA008</v>
      </c>
      <c r="F229" s="66" t="s">
        <v>2236</v>
      </c>
      <c r="G229" s="66" t="s">
        <v>1552</v>
      </c>
      <c r="H229" s="66"/>
      <c r="I229" s="66" t="s">
        <v>2197</v>
      </c>
      <c r="J229" s="66">
        <v>1998</v>
      </c>
      <c r="K229" s="66" t="s">
        <v>2237</v>
      </c>
      <c r="L229" s="73"/>
      <c r="M229" s="74"/>
      <c r="N229" s="71">
        <f t="shared" si="16"/>
      </c>
      <c r="O229" s="46"/>
      <c r="P229" s="46"/>
      <c r="Q229" s="46"/>
    </row>
    <row r="230" spans="1:17" s="39" customFormat="1" ht="12" customHeight="1">
      <c r="A230" s="66" t="s">
        <v>2219</v>
      </c>
      <c r="B230" s="67" t="s">
        <v>2221</v>
      </c>
      <c r="C230" s="66" t="s">
        <v>2223</v>
      </c>
      <c r="D230" s="67" t="s">
        <v>236</v>
      </c>
      <c r="E230" s="68" t="str">
        <f t="shared" si="17"/>
        <v>C13TA009</v>
      </c>
      <c r="F230" s="66" t="s">
        <v>2238</v>
      </c>
      <c r="G230" s="66" t="s">
        <v>1552</v>
      </c>
      <c r="H230" s="66"/>
      <c r="I230" s="66" t="s">
        <v>2197</v>
      </c>
      <c r="J230" s="66">
        <v>1997</v>
      </c>
      <c r="K230" s="66" t="s">
        <v>2239</v>
      </c>
      <c r="L230" s="73"/>
      <c r="M230" s="74"/>
      <c r="N230" s="71">
        <f t="shared" si="16"/>
      </c>
      <c r="O230" s="46"/>
      <c r="P230" s="46"/>
      <c r="Q230" s="46"/>
    </row>
    <row r="231" spans="1:17" s="39" customFormat="1" ht="12.75">
      <c r="A231" s="66" t="s">
        <v>2219</v>
      </c>
      <c r="B231" s="67" t="s">
        <v>2221</v>
      </c>
      <c r="C231" s="66" t="s">
        <v>2223</v>
      </c>
      <c r="D231" s="67" t="s">
        <v>237</v>
      </c>
      <c r="E231" s="68" t="str">
        <f t="shared" si="17"/>
        <v>C13TA010</v>
      </c>
      <c r="F231" s="66" t="s">
        <v>1451</v>
      </c>
      <c r="G231" s="66" t="s">
        <v>1552</v>
      </c>
      <c r="H231" s="66"/>
      <c r="I231" s="66" t="s">
        <v>2197</v>
      </c>
      <c r="J231" s="66">
        <v>1997</v>
      </c>
      <c r="K231" s="66"/>
      <c r="L231" s="73"/>
      <c r="M231" s="74"/>
      <c r="N231" s="71">
        <f t="shared" si="16"/>
      </c>
      <c r="O231" s="46"/>
      <c r="P231" s="46"/>
      <c r="Q231" s="46"/>
    </row>
    <row r="232" spans="1:17" s="39" customFormat="1" ht="12.75">
      <c r="A232" s="66" t="s">
        <v>2219</v>
      </c>
      <c r="B232" s="67" t="s">
        <v>2221</v>
      </c>
      <c r="C232" s="66" t="s">
        <v>2223</v>
      </c>
      <c r="D232" s="67" t="s">
        <v>238</v>
      </c>
      <c r="E232" s="68" t="str">
        <f t="shared" si="17"/>
        <v>C13TA011</v>
      </c>
      <c r="F232" s="66" t="s">
        <v>2240</v>
      </c>
      <c r="G232" s="66" t="s">
        <v>1552</v>
      </c>
      <c r="H232" s="66"/>
      <c r="I232" s="66" t="s">
        <v>2197</v>
      </c>
      <c r="J232" s="66">
        <v>1997</v>
      </c>
      <c r="K232" s="66"/>
      <c r="L232" s="73"/>
      <c r="M232" s="74"/>
      <c r="N232" s="71">
        <f t="shared" si="16"/>
      </c>
      <c r="O232" s="46"/>
      <c r="P232" s="46"/>
      <c r="Q232" s="46"/>
    </row>
    <row r="233" spans="1:17" s="39" customFormat="1" ht="25.5">
      <c r="A233" s="66" t="s">
        <v>2219</v>
      </c>
      <c r="B233" s="67" t="s">
        <v>2221</v>
      </c>
      <c r="C233" s="66" t="s">
        <v>2223</v>
      </c>
      <c r="D233" s="67" t="s">
        <v>239</v>
      </c>
      <c r="E233" s="68" t="str">
        <f t="shared" si="17"/>
        <v>C13TA012</v>
      </c>
      <c r="F233" s="66" t="s">
        <v>2241</v>
      </c>
      <c r="G233" s="66" t="s">
        <v>1552</v>
      </c>
      <c r="H233" s="66"/>
      <c r="I233" s="66" t="s">
        <v>1452</v>
      </c>
      <c r="J233" s="66">
        <v>2003</v>
      </c>
      <c r="K233" s="66" t="s">
        <v>2242</v>
      </c>
      <c r="L233" s="73"/>
      <c r="M233" s="74"/>
      <c r="N233" s="71">
        <f t="shared" si="16"/>
      </c>
      <c r="O233" s="46"/>
      <c r="P233" s="46"/>
      <c r="Q233" s="46"/>
    </row>
    <row r="234" spans="1:17" s="39" customFormat="1" ht="12.75">
      <c r="A234" s="66" t="s">
        <v>2219</v>
      </c>
      <c r="B234" s="67" t="s">
        <v>2221</v>
      </c>
      <c r="C234" s="66" t="s">
        <v>2223</v>
      </c>
      <c r="D234" s="67" t="s">
        <v>240</v>
      </c>
      <c r="E234" s="68" t="str">
        <f t="shared" si="17"/>
        <v>C13TA013</v>
      </c>
      <c r="F234" s="66" t="s">
        <v>1550</v>
      </c>
      <c r="G234" s="66" t="s">
        <v>1552</v>
      </c>
      <c r="H234" s="66"/>
      <c r="I234" s="66" t="s">
        <v>1554</v>
      </c>
      <c r="J234" s="66">
        <v>2003</v>
      </c>
      <c r="K234" s="66" t="s">
        <v>2180</v>
      </c>
      <c r="L234" s="73"/>
      <c r="M234" s="74"/>
      <c r="N234" s="71">
        <f t="shared" si="16"/>
      </c>
      <c r="O234" s="46"/>
      <c r="P234" s="46"/>
      <c r="Q234" s="46"/>
    </row>
    <row r="235" spans="1:17" s="39" customFormat="1" ht="12.75">
      <c r="A235" s="66" t="s">
        <v>2219</v>
      </c>
      <c r="B235" s="67" t="s">
        <v>2221</v>
      </c>
      <c r="C235" s="66" t="s">
        <v>2223</v>
      </c>
      <c r="D235" s="67" t="s">
        <v>241</v>
      </c>
      <c r="E235" s="68" t="str">
        <f t="shared" si="17"/>
        <v>C13TA014</v>
      </c>
      <c r="F235" s="66" t="s">
        <v>1549</v>
      </c>
      <c r="G235" s="66" t="s">
        <v>1552</v>
      </c>
      <c r="H235" s="66"/>
      <c r="I235" s="66" t="s">
        <v>1554</v>
      </c>
      <c r="J235" s="66">
        <v>2003</v>
      </c>
      <c r="K235" s="66" t="s">
        <v>1544</v>
      </c>
      <c r="L235" s="92"/>
      <c r="M235" s="74"/>
      <c r="N235" s="71">
        <f t="shared" si="16"/>
      </c>
      <c r="O235" s="46"/>
      <c r="P235" s="46"/>
      <c r="Q235" s="46"/>
    </row>
    <row r="236" spans="1:17" s="39" customFormat="1" ht="12.75">
      <c r="A236" s="66" t="s">
        <v>2219</v>
      </c>
      <c r="B236" s="67" t="s">
        <v>2221</v>
      </c>
      <c r="C236" s="66" t="s">
        <v>2223</v>
      </c>
      <c r="D236" s="67" t="s">
        <v>242</v>
      </c>
      <c r="E236" s="68" t="str">
        <f t="shared" si="17"/>
        <v>C13TA015</v>
      </c>
      <c r="F236" s="66" t="s">
        <v>2183</v>
      </c>
      <c r="G236" s="66" t="s">
        <v>1552</v>
      </c>
      <c r="H236" s="66"/>
      <c r="I236" s="66" t="s">
        <v>1554</v>
      </c>
      <c r="J236" s="66">
        <v>2003</v>
      </c>
      <c r="K236" s="66" t="s">
        <v>2184</v>
      </c>
      <c r="L236" s="73"/>
      <c r="M236" s="74"/>
      <c r="N236" s="71">
        <f t="shared" si="16"/>
      </c>
      <c r="O236" s="46"/>
      <c r="P236" s="46"/>
      <c r="Q236" s="46"/>
    </row>
    <row r="237" spans="1:17" s="39" customFormat="1" ht="12.75">
      <c r="A237" s="66" t="s">
        <v>2219</v>
      </c>
      <c r="B237" s="67" t="s">
        <v>2221</v>
      </c>
      <c r="C237" s="66" t="s">
        <v>2223</v>
      </c>
      <c r="D237" s="67" t="s">
        <v>243</v>
      </c>
      <c r="E237" s="68" t="str">
        <f t="shared" si="17"/>
        <v>C13TA016</v>
      </c>
      <c r="F237" s="66" t="s">
        <v>1453</v>
      </c>
      <c r="G237" s="66" t="s">
        <v>1552</v>
      </c>
      <c r="H237" s="66"/>
      <c r="I237" s="66" t="s">
        <v>1554</v>
      </c>
      <c r="J237" s="66">
        <v>2003</v>
      </c>
      <c r="K237" s="66" t="s">
        <v>2182</v>
      </c>
      <c r="L237" s="92"/>
      <c r="M237" s="74"/>
      <c r="N237" s="71">
        <f t="shared" si="16"/>
      </c>
      <c r="O237" s="46"/>
      <c r="P237" s="46"/>
      <c r="Q237" s="46"/>
    </row>
    <row r="238" spans="1:17" s="39" customFormat="1" ht="12.75">
      <c r="A238" s="66" t="s">
        <v>2219</v>
      </c>
      <c r="B238" s="67" t="s">
        <v>2221</v>
      </c>
      <c r="C238" s="66" t="s">
        <v>2223</v>
      </c>
      <c r="D238" s="67" t="s">
        <v>244</v>
      </c>
      <c r="E238" s="68" t="str">
        <f t="shared" si="17"/>
        <v>C13TA017</v>
      </c>
      <c r="F238" s="66" t="s">
        <v>1454</v>
      </c>
      <c r="G238" s="66" t="s">
        <v>1552</v>
      </c>
      <c r="H238" s="66"/>
      <c r="I238" s="66" t="s">
        <v>1554</v>
      </c>
      <c r="J238" s="66">
        <v>2002</v>
      </c>
      <c r="K238" s="66" t="s">
        <v>2243</v>
      </c>
      <c r="L238" s="92"/>
      <c r="M238" s="74"/>
      <c r="N238" s="71">
        <f t="shared" si="16"/>
      </c>
      <c r="O238" s="46"/>
      <c r="P238" s="46"/>
      <c r="Q238" s="46"/>
    </row>
    <row r="239" spans="1:17" s="39" customFormat="1" ht="15" customHeight="1">
      <c r="A239" s="66" t="s">
        <v>2219</v>
      </c>
      <c r="B239" s="67" t="s">
        <v>2221</v>
      </c>
      <c r="C239" s="66" t="s">
        <v>2223</v>
      </c>
      <c r="D239" s="67" t="s">
        <v>245</v>
      </c>
      <c r="E239" s="68" t="str">
        <f t="shared" si="17"/>
        <v>C13TA018</v>
      </c>
      <c r="F239" s="66" t="s">
        <v>1529</v>
      </c>
      <c r="G239" s="66" t="s">
        <v>1552</v>
      </c>
      <c r="H239" s="66"/>
      <c r="I239" s="66" t="s">
        <v>2228</v>
      </c>
      <c r="J239" s="66">
        <v>2001</v>
      </c>
      <c r="K239" s="66"/>
      <c r="L239" s="92"/>
      <c r="M239" s="74"/>
      <c r="N239" s="71">
        <f t="shared" si="16"/>
      </c>
      <c r="O239" s="46"/>
      <c r="P239" s="46"/>
      <c r="Q239" s="46"/>
    </row>
    <row r="240" spans="1:17" s="39" customFormat="1" ht="17.25" customHeight="1">
      <c r="A240" s="66" t="s">
        <v>2219</v>
      </c>
      <c r="B240" s="67" t="s">
        <v>2221</v>
      </c>
      <c r="C240" s="66" t="s">
        <v>2223</v>
      </c>
      <c r="D240" s="67" t="s">
        <v>246</v>
      </c>
      <c r="E240" s="68" t="str">
        <f t="shared" si="17"/>
        <v>C13TA019</v>
      </c>
      <c r="F240" s="66" t="s">
        <v>2189</v>
      </c>
      <c r="G240" s="66" t="s">
        <v>1552</v>
      </c>
      <c r="H240" s="66"/>
      <c r="I240" s="66" t="s">
        <v>1554</v>
      </c>
      <c r="J240" s="66">
        <v>2005</v>
      </c>
      <c r="K240" s="66" t="s">
        <v>2190</v>
      </c>
      <c r="L240" s="92"/>
      <c r="M240" s="74"/>
      <c r="N240" s="71">
        <f t="shared" si="16"/>
      </c>
      <c r="O240" s="46"/>
      <c r="P240" s="46"/>
      <c r="Q240" s="46"/>
    </row>
    <row r="241" spans="1:17" s="39" customFormat="1" ht="12.75">
      <c r="A241" s="66" t="s">
        <v>2219</v>
      </c>
      <c r="B241" s="67" t="s">
        <v>2221</v>
      </c>
      <c r="C241" s="66" t="s">
        <v>2223</v>
      </c>
      <c r="D241" s="67" t="s">
        <v>247</v>
      </c>
      <c r="E241" s="68" t="str">
        <f t="shared" si="17"/>
        <v>C13TA020</v>
      </c>
      <c r="F241" s="66" t="s">
        <v>261</v>
      </c>
      <c r="G241" s="66" t="s">
        <v>1552</v>
      </c>
      <c r="H241" s="66"/>
      <c r="I241" s="66" t="s">
        <v>1554</v>
      </c>
      <c r="J241" s="66">
        <v>2003</v>
      </c>
      <c r="K241" s="66" t="s">
        <v>2244</v>
      </c>
      <c r="L241" s="92"/>
      <c r="M241" s="74"/>
      <c r="N241" s="71">
        <f t="shared" si="16"/>
      </c>
      <c r="O241" s="46"/>
      <c r="P241" s="46"/>
      <c r="Q241" s="46"/>
    </row>
    <row r="242" spans="1:17" s="39" customFormat="1" ht="12.75">
      <c r="A242" s="66" t="s">
        <v>2219</v>
      </c>
      <c r="B242" s="67" t="s">
        <v>2221</v>
      </c>
      <c r="C242" s="66" t="s">
        <v>2223</v>
      </c>
      <c r="D242" s="67" t="s">
        <v>248</v>
      </c>
      <c r="E242" s="68" t="str">
        <f t="shared" si="17"/>
        <v>C13TA021</v>
      </c>
      <c r="F242" s="66" t="s">
        <v>1455</v>
      </c>
      <c r="G242" s="66" t="s">
        <v>1552</v>
      </c>
      <c r="H242" s="66"/>
      <c r="I242" s="66" t="s">
        <v>1554</v>
      </c>
      <c r="J242" s="66">
        <v>2002</v>
      </c>
      <c r="K242" s="66" t="s">
        <v>2181</v>
      </c>
      <c r="L242" s="92"/>
      <c r="M242" s="74"/>
      <c r="N242" s="71">
        <f t="shared" si="16"/>
      </c>
      <c r="O242" s="46"/>
      <c r="P242" s="46"/>
      <c r="Q242" s="46"/>
    </row>
    <row r="243" spans="1:17" s="39" customFormat="1" ht="12.75">
      <c r="A243" s="66" t="s">
        <v>2219</v>
      </c>
      <c r="B243" s="67" t="s">
        <v>2221</v>
      </c>
      <c r="C243" s="66" t="s">
        <v>2223</v>
      </c>
      <c r="D243" s="67" t="s">
        <v>249</v>
      </c>
      <c r="E243" s="68" t="str">
        <f t="shared" si="17"/>
        <v>C13TA022</v>
      </c>
      <c r="F243" s="66" t="s">
        <v>1548</v>
      </c>
      <c r="G243" s="66" t="s">
        <v>1552</v>
      </c>
      <c r="H243" s="66"/>
      <c r="I243" s="66" t="s">
        <v>1554</v>
      </c>
      <c r="J243" s="66">
        <v>2003</v>
      </c>
      <c r="K243" s="66" t="s">
        <v>1543</v>
      </c>
      <c r="L243" s="73"/>
      <c r="M243" s="74"/>
      <c r="N243" s="71">
        <f t="shared" si="16"/>
      </c>
      <c r="O243" s="46"/>
      <c r="P243" s="46"/>
      <c r="Q243" s="46"/>
    </row>
    <row r="244" spans="1:17" s="39" customFormat="1" ht="12.75">
      <c r="A244" s="66" t="s">
        <v>2219</v>
      </c>
      <c r="B244" s="67" t="s">
        <v>2221</v>
      </c>
      <c r="C244" s="66" t="s">
        <v>2223</v>
      </c>
      <c r="D244" s="67" t="s">
        <v>1155</v>
      </c>
      <c r="E244" s="68" t="str">
        <f t="shared" si="17"/>
        <v>C13TA022A</v>
      </c>
      <c r="F244" s="66" t="s">
        <v>1548</v>
      </c>
      <c r="G244" s="66" t="s">
        <v>1552</v>
      </c>
      <c r="H244" s="66"/>
      <c r="I244" s="66" t="s">
        <v>1554</v>
      </c>
      <c r="J244" s="66">
        <v>2003</v>
      </c>
      <c r="K244" s="66" t="s">
        <v>1543</v>
      </c>
      <c r="L244" s="92"/>
      <c r="M244" s="74"/>
      <c r="N244" s="71">
        <f t="shared" si="16"/>
      </c>
      <c r="O244" s="46"/>
      <c r="P244" s="46"/>
      <c r="Q244" s="46"/>
    </row>
    <row r="245" spans="1:17" s="39" customFormat="1" ht="12.75">
      <c r="A245" s="66" t="s">
        <v>2219</v>
      </c>
      <c r="B245" s="67" t="s">
        <v>2221</v>
      </c>
      <c r="C245" s="66" t="s">
        <v>2223</v>
      </c>
      <c r="D245" s="67" t="s">
        <v>250</v>
      </c>
      <c r="E245" s="68" t="str">
        <f t="shared" si="17"/>
        <v>C13TA023</v>
      </c>
      <c r="F245" s="66" t="s">
        <v>1547</v>
      </c>
      <c r="G245" s="66" t="s">
        <v>1552</v>
      </c>
      <c r="H245" s="66"/>
      <c r="I245" s="66" t="s">
        <v>1554</v>
      </c>
      <c r="J245" s="66">
        <v>2006</v>
      </c>
      <c r="K245" s="66" t="s">
        <v>1542</v>
      </c>
      <c r="L245" s="92"/>
      <c r="M245" s="74"/>
      <c r="N245" s="71">
        <f t="shared" si="16"/>
      </c>
      <c r="O245" s="46"/>
      <c r="P245" s="46"/>
      <c r="Q245" s="46"/>
    </row>
    <row r="246" spans="1:17" s="39" customFormat="1" ht="12.75">
      <c r="A246" s="66" t="s">
        <v>2219</v>
      </c>
      <c r="B246" s="67" t="s">
        <v>2221</v>
      </c>
      <c r="C246" s="66" t="s">
        <v>2223</v>
      </c>
      <c r="D246" s="67" t="s">
        <v>251</v>
      </c>
      <c r="E246" s="68" t="str">
        <f t="shared" si="17"/>
        <v>C13TA024</v>
      </c>
      <c r="F246" s="66" t="s">
        <v>1456</v>
      </c>
      <c r="G246" s="66" t="s">
        <v>1552</v>
      </c>
      <c r="H246" s="66"/>
      <c r="I246" s="66" t="s">
        <v>1554</v>
      </c>
      <c r="J246" s="66">
        <v>2002</v>
      </c>
      <c r="K246" s="66" t="s">
        <v>1541</v>
      </c>
      <c r="L246" s="92"/>
      <c r="M246" s="74"/>
      <c r="N246" s="71">
        <f t="shared" si="16"/>
      </c>
      <c r="O246" s="46"/>
      <c r="P246" s="46"/>
      <c r="Q246" s="46"/>
    </row>
    <row r="247" spans="1:17" s="39" customFormat="1" ht="12.75">
      <c r="A247" s="66" t="s">
        <v>2219</v>
      </c>
      <c r="B247" s="67" t="s">
        <v>2221</v>
      </c>
      <c r="C247" s="66" t="s">
        <v>2223</v>
      </c>
      <c r="D247" s="67" t="s">
        <v>252</v>
      </c>
      <c r="E247" s="68" t="str">
        <f t="shared" si="17"/>
        <v>C13TA025</v>
      </c>
      <c r="F247" s="66" t="s">
        <v>1457</v>
      </c>
      <c r="G247" s="66" t="s">
        <v>1552</v>
      </c>
      <c r="H247" s="66"/>
      <c r="I247" s="66" t="s">
        <v>1554</v>
      </c>
      <c r="J247" s="66">
        <v>2003</v>
      </c>
      <c r="K247" s="66" t="s">
        <v>1553</v>
      </c>
      <c r="L247" s="73"/>
      <c r="M247" s="74"/>
      <c r="N247" s="71">
        <f aca="true" t="shared" si="18" ref="N247:N277">IF(M247,M247+28,"")</f>
      </c>
      <c r="O247" s="46"/>
      <c r="P247" s="46"/>
      <c r="Q247" s="46"/>
    </row>
    <row r="248" spans="1:17" s="39" customFormat="1" ht="18" customHeight="1">
      <c r="A248" s="66" t="s">
        <v>2219</v>
      </c>
      <c r="B248" s="67" t="s">
        <v>2221</v>
      </c>
      <c r="C248" s="66" t="s">
        <v>2223</v>
      </c>
      <c r="D248" s="67" t="s">
        <v>253</v>
      </c>
      <c r="E248" s="68" t="str">
        <f t="shared" si="17"/>
        <v>C13TA026</v>
      </c>
      <c r="F248" s="66" t="s">
        <v>1458</v>
      </c>
      <c r="G248" s="66" t="s">
        <v>1552</v>
      </c>
      <c r="H248" s="66"/>
      <c r="I248" s="66" t="s">
        <v>1554</v>
      </c>
      <c r="J248" s="66">
        <v>2002</v>
      </c>
      <c r="K248" s="66" t="s">
        <v>1546</v>
      </c>
      <c r="L248" s="92"/>
      <c r="M248" s="74"/>
      <c r="N248" s="71">
        <f t="shared" si="18"/>
      </c>
      <c r="O248" s="46"/>
      <c r="P248" s="46"/>
      <c r="Q248" s="46"/>
    </row>
    <row r="249" spans="1:17" s="39" customFormat="1" ht="19.5" customHeight="1">
      <c r="A249" s="66" t="s">
        <v>2219</v>
      </c>
      <c r="B249" s="67" t="s">
        <v>2221</v>
      </c>
      <c r="C249" s="66" t="s">
        <v>2223</v>
      </c>
      <c r="D249" s="67" t="s">
        <v>254</v>
      </c>
      <c r="E249" s="68" t="str">
        <f t="shared" si="17"/>
        <v>C13TA027</v>
      </c>
      <c r="F249" s="66" t="s">
        <v>2186</v>
      </c>
      <c r="G249" s="66" t="s">
        <v>1552</v>
      </c>
      <c r="H249" s="66"/>
      <c r="I249" s="66" t="s">
        <v>1554</v>
      </c>
      <c r="J249" s="66">
        <v>2005</v>
      </c>
      <c r="K249" s="66" t="s">
        <v>2187</v>
      </c>
      <c r="L249" s="73"/>
      <c r="M249" s="74"/>
      <c r="N249" s="71">
        <f t="shared" si="18"/>
      </c>
      <c r="O249" s="46"/>
      <c r="P249" s="46"/>
      <c r="Q249" s="46"/>
    </row>
    <row r="250" spans="1:17" s="39" customFormat="1" ht="12.75">
      <c r="A250" s="66" t="s">
        <v>2219</v>
      </c>
      <c r="B250" s="67" t="s">
        <v>2221</v>
      </c>
      <c r="C250" s="66" t="s">
        <v>2223</v>
      </c>
      <c r="D250" s="67" t="s">
        <v>255</v>
      </c>
      <c r="E250" s="68" t="str">
        <f t="shared" si="17"/>
        <v>C13TA028</v>
      </c>
      <c r="F250" s="66" t="s">
        <v>2185</v>
      </c>
      <c r="G250" s="66" t="s">
        <v>1552</v>
      </c>
      <c r="H250" s="66"/>
      <c r="I250" s="66" t="s">
        <v>1554</v>
      </c>
      <c r="J250" s="66">
        <v>2001</v>
      </c>
      <c r="K250" s="66" t="s">
        <v>1556</v>
      </c>
      <c r="L250" s="92"/>
      <c r="M250" s="74"/>
      <c r="N250" s="71">
        <f t="shared" si="18"/>
      </c>
      <c r="O250" s="46"/>
      <c r="P250" s="46"/>
      <c r="Q250" s="46"/>
    </row>
    <row r="251" spans="1:17" s="39" customFormat="1" ht="12.75">
      <c r="A251" s="66" t="s">
        <v>2219</v>
      </c>
      <c r="B251" s="67" t="s">
        <v>2221</v>
      </c>
      <c r="C251" s="66" t="s">
        <v>2223</v>
      </c>
      <c r="D251" s="67" t="s">
        <v>256</v>
      </c>
      <c r="E251" s="68" t="str">
        <f t="shared" si="17"/>
        <v>C13TA029</v>
      </c>
      <c r="F251" s="66" t="s">
        <v>1459</v>
      </c>
      <c r="G251" s="66" t="s">
        <v>1552</v>
      </c>
      <c r="H251" s="66"/>
      <c r="I251" s="66" t="s">
        <v>1554</v>
      </c>
      <c r="J251" s="66">
        <v>2004</v>
      </c>
      <c r="K251" s="66" t="s">
        <v>1545</v>
      </c>
      <c r="L251" s="92"/>
      <c r="M251" s="74"/>
      <c r="N251" s="71">
        <f t="shared" si="18"/>
      </c>
      <c r="O251" s="46"/>
      <c r="P251" s="46"/>
      <c r="Q251" s="46"/>
    </row>
    <row r="252" spans="1:17" s="39" customFormat="1" ht="12.75">
      <c r="A252" s="80" t="s">
        <v>2219</v>
      </c>
      <c r="B252" s="67" t="s">
        <v>2221</v>
      </c>
      <c r="C252" s="66" t="s">
        <v>2223</v>
      </c>
      <c r="D252" s="67" t="s">
        <v>257</v>
      </c>
      <c r="E252" s="68" t="str">
        <f t="shared" si="17"/>
        <v>C13TA030</v>
      </c>
      <c r="F252" s="66" t="s">
        <v>1460</v>
      </c>
      <c r="G252" s="66" t="s">
        <v>1552</v>
      </c>
      <c r="H252" s="66"/>
      <c r="I252" s="66" t="s">
        <v>1554</v>
      </c>
      <c r="J252" s="66">
        <v>2005</v>
      </c>
      <c r="K252" s="66" t="s">
        <v>2188</v>
      </c>
      <c r="L252" s="73"/>
      <c r="M252" s="74"/>
      <c r="N252" s="71">
        <f t="shared" si="18"/>
      </c>
      <c r="O252" s="46"/>
      <c r="P252" s="46"/>
      <c r="Q252" s="46"/>
    </row>
    <row r="253" spans="1:17" s="39" customFormat="1" ht="12.75">
      <c r="A253" s="80" t="s">
        <v>2219</v>
      </c>
      <c r="B253" s="67" t="s">
        <v>2221</v>
      </c>
      <c r="C253" s="66" t="s">
        <v>2223</v>
      </c>
      <c r="D253" s="67" t="s">
        <v>414</v>
      </c>
      <c r="E253" s="68" t="str">
        <f t="shared" si="17"/>
        <v>C13TA031</v>
      </c>
      <c r="F253" s="66" t="s">
        <v>415</v>
      </c>
      <c r="G253" s="66" t="s">
        <v>1552</v>
      </c>
      <c r="H253" s="66"/>
      <c r="I253" s="66" t="s">
        <v>1554</v>
      </c>
      <c r="J253" s="66">
        <v>2006</v>
      </c>
      <c r="K253" s="66" t="s">
        <v>416</v>
      </c>
      <c r="L253" s="73"/>
      <c r="M253" s="74"/>
      <c r="N253" s="71">
        <f t="shared" si="18"/>
      </c>
      <c r="O253" s="46"/>
      <c r="P253" s="46"/>
      <c r="Q253" s="46"/>
    </row>
    <row r="254" spans="1:15" ht="12.75">
      <c r="A254" s="66" t="s">
        <v>2219</v>
      </c>
      <c r="B254" s="67" t="s">
        <v>2221</v>
      </c>
      <c r="C254" s="66" t="s">
        <v>2223</v>
      </c>
      <c r="D254" s="67" t="s">
        <v>417</v>
      </c>
      <c r="E254" s="68" t="str">
        <f t="shared" si="17"/>
        <v>C13TA032</v>
      </c>
      <c r="F254" s="66" t="s">
        <v>418</v>
      </c>
      <c r="G254" s="66" t="s">
        <v>1552</v>
      </c>
      <c r="H254" s="66"/>
      <c r="I254" s="66" t="s">
        <v>1554</v>
      </c>
      <c r="J254" s="66">
        <v>2004</v>
      </c>
      <c r="K254" s="66" t="s">
        <v>419</v>
      </c>
      <c r="L254" s="92"/>
      <c r="M254" s="74"/>
      <c r="N254" s="71">
        <f t="shared" si="18"/>
      </c>
      <c r="O254" s="46"/>
    </row>
    <row r="255" spans="1:15" ht="12.75">
      <c r="A255" s="66" t="s">
        <v>2219</v>
      </c>
      <c r="B255" s="67" t="s">
        <v>2221</v>
      </c>
      <c r="C255" s="66" t="s">
        <v>2223</v>
      </c>
      <c r="D255" s="67" t="s">
        <v>420</v>
      </c>
      <c r="E255" s="68" t="str">
        <f t="shared" si="17"/>
        <v>C13TA033</v>
      </c>
      <c r="F255" s="66" t="s">
        <v>421</v>
      </c>
      <c r="G255" s="66" t="s">
        <v>1552</v>
      </c>
      <c r="H255" s="66"/>
      <c r="I255" s="66" t="s">
        <v>1554</v>
      </c>
      <c r="J255" s="66">
        <v>2008</v>
      </c>
      <c r="K255" s="66" t="s">
        <v>422</v>
      </c>
      <c r="L255" s="92"/>
      <c r="M255" s="74"/>
      <c r="N255" s="71">
        <f t="shared" si="18"/>
      </c>
      <c r="O255" s="46"/>
    </row>
    <row r="256" spans="1:15" ht="12.75">
      <c r="A256" s="66" t="s">
        <v>2219</v>
      </c>
      <c r="B256" s="81" t="s">
        <v>2221</v>
      </c>
      <c r="C256" s="80" t="s">
        <v>2223</v>
      </c>
      <c r="D256" s="81" t="s">
        <v>1836</v>
      </c>
      <c r="E256" s="68" t="str">
        <f t="shared" si="17"/>
        <v>C13TA034</v>
      </c>
      <c r="F256" s="80" t="s">
        <v>1825</v>
      </c>
      <c r="G256" s="80" t="s">
        <v>1552</v>
      </c>
      <c r="H256" s="80" t="s">
        <v>1826</v>
      </c>
      <c r="I256" s="80" t="s">
        <v>1827</v>
      </c>
      <c r="J256" s="66">
        <v>2010</v>
      </c>
      <c r="K256" s="80" t="s">
        <v>1828</v>
      </c>
      <c r="L256" s="92"/>
      <c r="M256" s="74"/>
      <c r="N256" s="71">
        <f t="shared" si="18"/>
      </c>
      <c r="O256" s="46"/>
    </row>
    <row r="257" spans="1:15" ht="12.75">
      <c r="A257" s="66" t="s">
        <v>2219</v>
      </c>
      <c r="B257" s="67" t="s">
        <v>2221</v>
      </c>
      <c r="C257" s="66" t="s">
        <v>2223</v>
      </c>
      <c r="D257" s="67" t="s">
        <v>2037</v>
      </c>
      <c r="E257" s="68" t="str">
        <f t="shared" si="17"/>
        <v>C13TA035</v>
      </c>
      <c r="F257" s="80" t="s">
        <v>2038</v>
      </c>
      <c r="G257" s="80" t="s">
        <v>1552</v>
      </c>
      <c r="H257" s="80" t="s">
        <v>1826</v>
      </c>
      <c r="I257" s="80" t="s">
        <v>1827</v>
      </c>
      <c r="J257" s="66">
        <v>2010</v>
      </c>
      <c r="K257" s="80" t="s">
        <v>2039</v>
      </c>
      <c r="L257" s="92"/>
      <c r="M257" s="74"/>
      <c r="N257" s="71">
        <f t="shared" si="18"/>
      </c>
      <c r="O257" s="46"/>
    </row>
    <row r="258" spans="1:15" ht="12.75">
      <c r="A258" s="66" t="s">
        <v>2219</v>
      </c>
      <c r="B258" s="67" t="s">
        <v>2221</v>
      </c>
      <c r="C258" s="66" t="s">
        <v>2223</v>
      </c>
      <c r="D258" s="67" t="s">
        <v>2613</v>
      </c>
      <c r="E258" s="68" t="str">
        <f t="shared" si="17"/>
        <v>C13TA036</v>
      </c>
      <c r="F258" s="80" t="s">
        <v>2614</v>
      </c>
      <c r="G258" s="80" t="s">
        <v>1552</v>
      </c>
      <c r="H258" s="80" t="s">
        <v>1826</v>
      </c>
      <c r="I258" s="80" t="s">
        <v>1502</v>
      </c>
      <c r="J258" s="66">
        <v>1999</v>
      </c>
      <c r="K258" s="80" t="s">
        <v>2615</v>
      </c>
      <c r="L258" s="92"/>
      <c r="M258" s="74"/>
      <c r="N258" s="71">
        <f t="shared" si="18"/>
      </c>
      <c r="O258" s="46" t="s">
        <v>2612</v>
      </c>
    </row>
    <row r="259" spans="1:15" ht="12.75">
      <c r="A259" s="66" t="s">
        <v>2219</v>
      </c>
      <c r="B259" s="67" t="s">
        <v>2221</v>
      </c>
      <c r="C259" s="66" t="s">
        <v>2223</v>
      </c>
      <c r="D259" s="67" t="s">
        <v>2616</v>
      </c>
      <c r="E259" s="68" t="str">
        <f t="shared" si="17"/>
        <v>C13TA037</v>
      </c>
      <c r="F259" s="80" t="s">
        <v>2098</v>
      </c>
      <c r="G259" s="80" t="s">
        <v>1552</v>
      </c>
      <c r="H259" s="80" t="s">
        <v>1826</v>
      </c>
      <c r="I259" s="80" t="s">
        <v>1827</v>
      </c>
      <c r="J259" s="66">
        <v>2011</v>
      </c>
      <c r="K259" s="80" t="s">
        <v>2617</v>
      </c>
      <c r="L259" s="92"/>
      <c r="M259" s="74"/>
      <c r="N259" s="71">
        <f t="shared" si="18"/>
      </c>
      <c r="O259" s="46" t="s">
        <v>2612</v>
      </c>
    </row>
    <row r="260" spans="1:15" ht="12.75">
      <c r="A260" s="66" t="s">
        <v>2219</v>
      </c>
      <c r="B260" s="67" t="s">
        <v>2221</v>
      </c>
      <c r="C260" s="66" t="s">
        <v>2223</v>
      </c>
      <c r="D260" s="67" t="s">
        <v>2618</v>
      </c>
      <c r="E260" s="68" t="str">
        <f t="shared" si="17"/>
        <v>C13TA038</v>
      </c>
      <c r="F260" s="80" t="s">
        <v>2619</v>
      </c>
      <c r="G260" s="80" t="s">
        <v>1552</v>
      </c>
      <c r="H260" s="80" t="s">
        <v>1826</v>
      </c>
      <c r="I260" s="80" t="s">
        <v>2021</v>
      </c>
      <c r="J260" s="66">
        <v>2012</v>
      </c>
      <c r="K260" s="80" t="s">
        <v>2620</v>
      </c>
      <c r="L260" s="92"/>
      <c r="M260" s="74"/>
      <c r="N260" s="71">
        <f t="shared" si="18"/>
      </c>
      <c r="O260" s="46" t="s">
        <v>2612</v>
      </c>
    </row>
    <row r="261" spans="1:14" ht="12.75">
      <c r="A261" s="66" t="s">
        <v>2219</v>
      </c>
      <c r="B261" s="67" t="s">
        <v>2357</v>
      </c>
      <c r="C261" s="138" t="s">
        <v>2225</v>
      </c>
      <c r="D261" s="139" t="s">
        <v>230</v>
      </c>
      <c r="E261" s="140" t="s">
        <v>1957</v>
      </c>
      <c r="F261" s="130" t="s">
        <v>2011</v>
      </c>
      <c r="G261" s="130" t="s">
        <v>1531</v>
      </c>
      <c r="H261" s="130"/>
      <c r="I261" s="130" t="s">
        <v>2226</v>
      </c>
      <c r="J261" s="66"/>
      <c r="K261" s="130"/>
      <c r="L261" s="92"/>
      <c r="M261" s="74"/>
      <c r="N261" s="71">
        <f t="shared" si="18"/>
      </c>
    </row>
    <row r="262" spans="1:14" ht="12.75">
      <c r="A262" s="80" t="s">
        <v>2219</v>
      </c>
      <c r="B262" s="67" t="s">
        <v>2019</v>
      </c>
      <c r="C262" s="138" t="s">
        <v>2223</v>
      </c>
      <c r="D262" s="139" t="s">
        <v>230</v>
      </c>
      <c r="E262" s="140" t="s">
        <v>1957</v>
      </c>
      <c r="F262" s="130" t="s">
        <v>2026</v>
      </c>
      <c r="G262" s="130" t="s">
        <v>1552</v>
      </c>
      <c r="H262" s="130"/>
      <c r="I262" s="138" t="s">
        <v>2023</v>
      </c>
      <c r="J262" s="138">
        <v>2002</v>
      </c>
      <c r="K262" s="130"/>
      <c r="L262" s="136"/>
      <c r="M262" s="133"/>
      <c r="N262" s="71">
        <f t="shared" si="18"/>
      </c>
    </row>
    <row r="263" spans="1:14" ht="24">
      <c r="A263" s="66" t="s">
        <v>2219</v>
      </c>
      <c r="B263" s="67" t="s">
        <v>2357</v>
      </c>
      <c r="C263" s="80" t="s">
        <v>1235</v>
      </c>
      <c r="D263" s="67" t="s">
        <v>227</v>
      </c>
      <c r="E263" s="68" t="str">
        <f>CONCATENATE(A263,"",B263,"",C263,"",D263)</f>
        <v>C14CH001</v>
      </c>
      <c r="F263" s="82" t="s">
        <v>2358</v>
      </c>
      <c r="G263" s="82" t="s">
        <v>2359</v>
      </c>
      <c r="H263" s="66"/>
      <c r="I263" s="82" t="s">
        <v>2360</v>
      </c>
      <c r="J263" s="66">
        <v>2002</v>
      </c>
      <c r="K263" s="66"/>
      <c r="L263" s="92"/>
      <c r="M263" s="74"/>
      <c r="N263" s="71">
        <f t="shared" si="18"/>
      </c>
    </row>
    <row r="264" spans="1:14" ht="12.75">
      <c r="A264" s="66" t="s">
        <v>2219</v>
      </c>
      <c r="B264" s="67" t="s">
        <v>2357</v>
      </c>
      <c r="C264" s="138" t="s">
        <v>2225</v>
      </c>
      <c r="D264" s="139" t="s">
        <v>227</v>
      </c>
      <c r="E264" s="140" t="s">
        <v>1957</v>
      </c>
      <c r="F264" s="130" t="s">
        <v>1956</v>
      </c>
      <c r="G264" s="130" t="s">
        <v>1531</v>
      </c>
      <c r="H264" s="130"/>
      <c r="I264" s="130" t="s">
        <v>2226</v>
      </c>
      <c r="J264" s="66">
        <v>2009</v>
      </c>
      <c r="K264" s="130"/>
      <c r="L264" s="92"/>
      <c r="M264" s="93"/>
      <c r="N264" s="71">
        <f t="shared" si="18"/>
      </c>
    </row>
    <row r="265" spans="1:14" ht="12.75">
      <c r="A265" s="66" t="s">
        <v>2219</v>
      </c>
      <c r="B265" s="67" t="s">
        <v>2357</v>
      </c>
      <c r="C265" s="138" t="s">
        <v>2225</v>
      </c>
      <c r="D265" s="139" t="s">
        <v>228</v>
      </c>
      <c r="E265" s="140" t="s">
        <v>1957</v>
      </c>
      <c r="F265" s="130" t="s">
        <v>2010</v>
      </c>
      <c r="G265" s="130" t="s">
        <v>1531</v>
      </c>
      <c r="H265" s="130"/>
      <c r="I265" s="130" t="s">
        <v>2226</v>
      </c>
      <c r="J265" s="66"/>
      <c r="K265" s="130"/>
      <c r="L265" s="92"/>
      <c r="M265" s="74"/>
      <c r="N265" s="71">
        <f t="shared" si="18"/>
      </c>
    </row>
    <row r="266" spans="1:14" ht="12.75">
      <c r="A266" s="66" t="s">
        <v>2219</v>
      </c>
      <c r="B266" s="67" t="s">
        <v>2357</v>
      </c>
      <c r="C266" s="138" t="s">
        <v>2225</v>
      </c>
      <c r="D266" s="139" t="s">
        <v>231</v>
      </c>
      <c r="E266" s="140" t="s">
        <v>1957</v>
      </c>
      <c r="F266" s="130" t="s">
        <v>2012</v>
      </c>
      <c r="G266" s="130" t="s">
        <v>1531</v>
      </c>
      <c r="H266" s="130"/>
      <c r="I266" s="130" t="s">
        <v>2226</v>
      </c>
      <c r="J266" s="66"/>
      <c r="K266" s="130"/>
      <c r="L266" s="92"/>
      <c r="M266" s="74"/>
      <c r="N266" s="71">
        <f t="shared" si="18"/>
      </c>
    </row>
    <row r="267" spans="1:14" ht="12.75">
      <c r="A267" s="66" t="s">
        <v>2219</v>
      </c>
      <c r="B267" s="67" t="s">
        <v>2357</v>
      </c>
      <c r="C267" s="138" t="s">
        <v>2225</v>
      </c>
      <c r="D267" s="139" t="s">
        <v>232</v>
      </c>
      <c r="E267" s="140" t="s">
        <v>1957</v>
      </c>
      <c r="F267" s="130" t="s">
        <v>2013</v>
      </c>
      <c r="G267" s="130" t="s">
        <v>1531</v>
      </c>
      <c r="H267" s="130"/>
      <c r="I267" s="130" t="s">
        <v>2226</v>
      </c>
      <c r="J267" s="66"/>
      <c r="K267" s="130"/>
      <c r="L267" s="92"/>
      <c r="M267" s="74"/>
      <c r="N267" s="71">
        <f t="shared" si="18"/>
      </c>
    </row>
    <row r="268" spans="1:14" ht="12.75">
      <c r="A268" s="66" t="s">
        <v>2219</v>
      </c>
      <c r="B268" s="67" t="s">
        <v>2019</v>
      </c>
      <c r="C268" s="138" t="s">
        <v>2225</v>
      </c>
      <c r="D268" s="139" t="s">
        <v>233</v>
      </c>
      <c r="E268" s="140" t="s">
        <v>1957</v>
      </c>
      <c r="F268" s="130" t="s">
        <v>2020</v>
      </c>
      <c r="G268" s="130" t="s">
        <v>1531</v>
      </c>
      <c r="H268" s="130"/>
      <c r="I268" s="138" t="s">
        <v>2021</v>
      </c>
      <c r="J268" s="138">
        <v>2005</v>
      </c>
      <c r="K268" s="130"/>
      <c r="L268" s="136"/>
      <c r="M268" s="74"/>
      <c r="N268" s="71">
        <f t="shared" si="18"/>
      </c>
    </row>
    <row r="269" spans="1:14" ht="12.75">
      <c r="A269" s="66" t="s">
        <v>2219</v>
      </c>
      <c r="B269" s="67" t="s">
        <v>2019</v>
      </c>
      <c r="C269" s="138" t="s">
        <v>140</v>
      </c>
      <c r="D269" s="139" t="s">
        <v>227</v>
      </c>
      <c r="E269" s="140" t="s">
        <v>1957</v>
      </c>
      <c r="F269" s="130" t="s">
        <v>2022</v>
      </c>
      <c r="G269" s="130" t="s">
        <v>1826</v>
      </c>
      <c r="H269" s="130"/>
      <c r="I269" s="138" t="s">
        <v>2021</v>
      </c>
      <c r="J269" s="138">
        <v>2005</v>
      </c>
      <c r="K269" s="130"/>
      <c r="L269" s="136"/>
      <c r="M269" s="74"/>
      <c r="N269" s="71">
        <f t="shared" si="18"/>
      </c>
    </row>
    <row r="270" spans="1:17" s="39" customFormat="1" ht="12.75">
      <c r="A270" s="66" t="s">
        <v>2219</v>
      </c>
      <c r="B270" s="67" t="s">
        <v>2019</v>
      </c>
      <c r="C270" s="138" t="s">
        <v>2223</v>
      </c>
      <c r="D270" s="139" t="s">
        <v>227</v>
      </c>
      <c r="E270" s="140" t="s">
        <v>1957</v>
      </c>
      <c r="F270" s="130" t="s">
        <v>2024</v>
      </c>
      <c r="G270" s="130" t="s">
        <v>1552</v>
      </c>
      <c r="H270" s="130"/>
      <c r="I270" s="138" t="s">
        <v>2023</v>
      </c>
      <c r="J270" s="138">
        <v>2002</v>
      </c>
      <c r="K270" s="130"/>
      <c r="L270" s="136"/>
      <c r="M270" s="133"/>
      <c r="N270" s="71">
        <f t="shared" si="18"/>
      </c>
      <c r="O270" s="43"/>
      <c r="P270" s="46"/>
      <c r="Q270" s="46"/>
    </row>
    <row r="271" spans="1:17" s="39" customFormat="1" ht="12.75">
      <c r="A271" s="80" t="s">
        <v>2219</v>
      </c>
      <c r="B271" s="67" t="s">
        <v>2019</v>
      </c>
      <c r="C271" s="138" t="s">
        <v>2223</v>
      </c>
      <c r="D271" s="139" t="s">
        <v>228</v>
      </c>
      <c r="E271" s="140" t="s">
        <v>1957</v>
      </c>
      <c r="F271" s="130" t="s">
        <v>2025</v>
      </c>
      <c r="G271" s="130" t="s">
        <v>1552</v>
      </c>
      <c r="H271" s="130"/>
      <c r="I271" s="138" t="s">
        <v>2023</v>
      </c>
      <c r="J271" s="138">
        <v>2002</v>
      </c>
      <c r="K271" s="130"/>
      <c r="L271" s="136"/>
      <c r="M271" s="133"/>
      <c r="N271" s="71">
        <f t="shared" si="18"/>
      </c>
      <c r="O271" s="43"/>
      <c r="P271" s="46"/>
      <c r="Q271" s="46"/>
    </row>
    <row r="272" spans="1:15" ht="12.75">
      <c r="A272" s="130"/>
      <c r="B272" s="81" t="s">
        <v>2096</v>
      </c>
      <c r="C272" s="138" t="s">
        <v>2223</v>
      </c>
      <c r="D272" s="139" t="s">
        <v>231</v>
      </c>
      <c r="E272" s="140" t="s">
        <v>2097</v>
      </c>
      <c r="F272" s="130" t="s">
        <v>2098</v>
      </c>
      <c r="G272" s="130" t="s">
        <v>1552</v>
      </c>
      <c r="H272" s="130"/>
      <c r="I272" s="138" t="s">
        <v>2099</v>
      </c>
      <c r="J272" s="138">
        <v>2010</v>
      </c>
      <c r="K272" s="130"/>
      <c r="L272" s="92"/>
      <c r="M272" s="74"/>
      <c r="N272" s="71">
        <f t="shared" si="18"/>
      </c>
      <c r="O272" s="43" t="s">
        <v>1996</v>
      </c>
    </row>
    <row r="273" spans="2:256" ht="12.75">
      <c r="B273" s="67" t="s">
        <v>2019</v>
      </c>
      <c r="C273" s="138" t="s">
        <v>2223</v>
      </c>
      <c r="D273" s="139" t="s">
        <v>232</v>
      </c>
      <c r="E273" s="140" t="s">
        <v>2097</v>
      </c>
      <c r="F273" s="130" t="s">
        <v>2104</v>
      </c>
      <c r="G273" s="130" t="s">
        <v>1552</v>
      </c>
      <c r="H273" s="130"/>
      <c r="I273" s="138" t="s">
        <v>2106</v>
      </c>
      <c r="J273" s="138"/>
      <c r="K273" s="130"/>
      <c r="L273" s="136"/>
      <c r="M273" s="74"/>
      <c r="N273" s="93">
        <f t="shared" si="18"/>
      </c>
      <c r="P273" s="46"/>
      <c r="Q273" s="46"/>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39"/>
      <c r="EF273" s="39"/>
      <c r="EG273" s="39"/>
      <c r="EH273" s="39"/>
      <c r="EI273" s="39"/>
      <c r="EJ273" s="39"/>
      <c r="EK273" s="39"/>
      <c r="EL273" s="39"/>
      <c r="EM273" s="39"/>
      <c r="EN273" s="39"/>
      <c r="EO273" s="39"/>
      <c r="EP273" s="39"/>
      <c r="EQ273" s="39"/>
      <c r="ER273" s="39"/>
      <c r="ES273" s="39"/>
      <c r="ET273" s="39"/>
      <c r="EU273" s="39"/>
      <c r="EV273" s="39"/>
      <c r="EW273" s="39"/>
      <c r="EX273" s="39"/>
      <c r="EY273" s="39"/>
      <c r="EZ273" s="39"/>
      <c r="FA273" s="39"/>
      <c r="FB273" s="39"/>
      <c r="FC273" s="39"/>
      <c r="FD273" s="39"/>
      <c r="FE273" s="39"/>
      <c r="FF273" s="39"/>
      <c r="FG273" s="39"/>
      <c r="FH273" s="39"/>
      <c r="FI273" s="39"/>
      <c r="FJ273" s="39"/>
      <c r="FK273" s="39"/>
      <c r="FL273" s="39"/>
      <c r="FM273" s="39"/>
      <c r="FN273" s="39"/>
      <c r="FO273" s="39"/>
      <c r="FP273" s="39"/>
      <c r="FQ273" s="39"/>
      <c r="FR273" s="39"/>
      <c r="FS273" s="39"/>
      <c r="FT273" s="39"/>
      <c r="FU273" s="39"/>
      <c r="FV273" s="39"/>
      <c r="FW273" s="39"/>
      <c r="FX273" s="39"/>
      <c r="FY273" s="39"/>
      <c r="FZ273" s="39"/>
      <c r="GA273" s="39"/>
      <c r="GB273" s="39"/>
      <c r="GC273" s="39"/>
      <c r="GD273" s="39"/>
      <c r="GE273" s="39"/>
      <c r="GF273" s="39"/>
      <c r="GG273" s="39"/>
      <c r="GH273" s="39"/>
      <c r="GI273" s="39"/>
      <c r="GJ273" s="39"/>
      <c r="GK273" s="39"/>
      <c r="GL273" s="39"/>
      <c r="GM273" s="39"/>
      <c r="GN273" s="39"/>
      <c r="GO273" s="39"/>
      <c r="GP273" s="39"/>
      <c r="GQ273" s="39"/>
      <c r="GR273" s="39"/>
      <c r="GS273" s="39"/>
      <c r="GT273" s="39"/>
      <c r="GU273" s="39"/>
      <c r="GV273" s="39"/>
      <c r="GW273" s="39"/>
      <c r="GX273" s="39"/>
      <c r="GY273" s="39"/>
      <c r="GZ273" s="39"/>
      <c r="HA273" s="39"/>
      <c r="HB273" s="39"/>
      <c r="HC273" s="39"/>
      <c r="HD273" s="39"/>
      <c r="HE273" s="39"/>
      <c r="HF273" s="39"/>
      <c r="HG273" s="39"/>
      <c r="HH273" s="39"/>
      <c r="HI273" s="39"/>
      <c r="HJ273" s="39"/>
      <c r="HK273" s="39"/>
      <c r="HL273" s="39"/>
      <c r="HM273" s="39"/>
      <c r="HN273" s="39"/>
      <c r="HO273" s="39"/>
      <c r="HP273" s="39"/>
      <c r="HQ273" s="39"/>
      <c r="HR273" s="39"/>
      <c r="HS273" s="39"/>
      <c r="HT273" s="39"/>
      <c r="HU273" s="39"/>
      <c r="HV273" s="39"/>
      <c r="HW273" s="39"/>
      <c r="HX273" s="39"/>
      <c r="HY273" s="39"/>
      <c r="HZ273" s="39"/>
      <c r="IA273" s="39"/>
      <c r="IB273" s="39"/>
      <c r="IC273" s="39"/>
      <c r="ID273" s="39"/>
      <c r="IE273" s="39"/>
      <c r="IF273" s="39"/>
      <c r="IG273" s="39"/>
      <c r="IH273" s="39"/>
      <c r="II273" s="39"/>
      <c r="IJ273" s="39"/>
      <c r="IK273" s="39"/>
      <c r="IL273" s="39"/>
      <c r="IM273" s="39"/>
      <c r="IN273" s="39"/>
      <c r="IO273" s="39"/>
      <c r="IP273" s="39"/>
      <c r="IQ273" s="39"/>
      <c r="IR273" s="39"/>
      <c r="IS273" s="39"/>
      <c r="IT273" s="39"/>
      <c r="IU273" s="39"/>
      <c r="IV273" s="39"/>
    </row>
    <row r="274" spans="2:14" ht="12.75">
      <c r="B274" s="81" t="s">
        <v>2096</v>
      </c>
      <c r="C274" s="138" t="s">
        <v>2223</v>
      </c>
      <c r="D274" s="139" t="s">
        <v>233</v>
      </c>
      <c r="E274" s="140" t="s">
        <v>2097</v>
      </c>
      <c r="F274" s="130" t="s">
        <v>2105</v>
      </c>
      <c r="G274" s="130" t="s">
        <v>1552</v>
      </c>
      <c r="H274" s="130"/>
      <c r="I274" s="138" t="s">
        <v>2106</v>
      </c>
      <c r="J274" s="138"/>
      <c r="K274" s="130"/>
      <c r="L274" s="136"/>
      <c r="M274" s="133"/>
      <c r="N274" s="71">
        <f t="shared" si="18"/>
      </c>
    </row>
    <row r="275" spans="2:256" ht="13.5" customHeight="1">
      <c r="B275" s="81" t="s">
        <v>2096</v>
      </c>
      <c r="C275" s="138" t="s">
        <v>2223</v>
      </c>
      <c r="D275" s="139" t="s">
        <v>234</v>
      </c>
      <c r="E275" s="140" t="s">
        <v>2097</v>
      </c>
      <c r="F275" s="130" t="s">
        <v>2109</v>
      </c>
      <c r="G275" s="130" t="s">
        <v>1552</v>
      </c>
      <c r="H275" s="130"/>
      <c r="I275" s="138" t="s">
        <v>2197</v>
      </c>
      <c r="J275" s="138">
        <v>2003</v>
      </c>
      <c r="K275" s="130"/>
      <c r="L275" s="136"/>
      <c r="M275" s="133"/>
      <c r="N275" s="71">
        <f t="shared" si="18"/>
      </c>
      <c r="P275" s="46"/>
      <c r="Q275" s="46"/>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c r="BS275" s="39"/>
      <c r="BT275" s="39"/>
      <c r="BU275" s="39"/>
      <c r="BV275" s="39"/>
      <c r="BW275" s="39"/>
      <c r="BX275" s="39"/>
      <c r="BY275" s="39"/>
      <c r="BZ275" s="39"/>
      <c r="CA275" s="39"/>
      <c r="CB275" s="39"/>
      <c r="CC275" s="39"/>
      <c r="CD275" s="39"/>
      <c r="CE275" s="39"/>
      <c r="CF275" s="39"/>
      <c r="CG275" s="39"/>
      <c r="CH275" s="39"/>
      <c r="CI275" s="39"/>
      <c r="CJ275" s="39"/>
      <c r="CK275" s="39"/>
      <c r="CL275" s="39"/>
      <c r="CM275" s="39"/>
      <c r="CN275" s="39"/>
      <c r="CO275" s="39"/>
      <c r="CP275" s="39"/>
      <c r="CQ275" s="39"/>
      <c r="CR275" s="39"/>
      <c r="CS275" s="39"/>
      <c r="CT275" s="39"/>
      <c r="CU275" s="39"/>
      <c r="CV275" s="39"/>
      <c r="CW275" s="39"/>
      <c r="CX275" s="39"/>
      <c r="CY275" s="39"/>
      <c r="CZ275" s="39"/>
      <c r="DA275" s="39"/>
      <c r="DB275" s="39"/>
      <c r="DC275" s="39"/>
      <c r="DD275" s="39"/>
      <c r="DE275" s="39"/>
      <c r="DF275" s="39"/>
      <c r="DG275" s="39"/>
      <c r="DH275" s="39"/>
      <c r="DI275" s="39"/>
      <c r="DJ275" s="39"/>
      <c r="DK275" s="39"/>
      <c r="DL275" s="39"/>
      <c r="DM275" s="39"/>
      <c r="DN275" s="39"/>
      <c r="DO275" s="39"/>
      <c r="DP275" s="39"/>
      <c r="DQ275" s="39"/>
      <c r="DR275" s="39"/>
      <c r="DS275" s="39"/>
      <c r="DT275" s="39"/>
      <c r="DU275" s="39"/>
      <c r="DV275" s="39"/>
      <c r="DW275" s="39"/>
      <c r="DX275" s="39"/>
      <c r="DY275" s="39"/>
      <c r="DZ275" s="39"/>
      <c r="EA275" s="39"/>
      <c r="EB275" s="39"/>
      <c r="EC275" s="39"/>
      <c r="ED275" s="39"/>
      <c r="EE275" s="39"/>
      <c r="EF275" s="39"/>
      <c r="EG275" s="39"/>
      <c r="EH275" s="39"/>
      <c r="EI275" s="39"/>
      <c r="EJ275" s="39"/>
      <c r="EK275" s="39"/>
      <c r="EL275" s="39"/>
      <c r="EM275" s="39"/>
      <c r="EN275" s="39"/>
      <c r="EO275" s="39"/>
      <c r="EP275" s="39"/>
      <c r="EQ275" s="39"/>
      <c r="ER275" s="39"/>
      <c r="ES275" s="39"/>
      <c r="ET275" s="39"/>
      <c r="EU275" s="39"/>
      <c r="EV275" s="39"/>
      <c r="EW275" s="39"/>
      <c r="EX275" s="39"/>
      <c r="EY275" s="39"/>
      <c r="EZ275" s="39"/>
      <c r="FA275" s="39"/>
      <c r="FB275" s="39"/>
      <c r="FC275" s="39"/>
      <c r="FD275" s="39"/>
      <c r="FE275" s="39"/>
      <c r="FF275" s="39"/>
      <c r="FG275" s="39"/>
      <c r="FH275" s="39"/>
      <c r="FI275" s="39"/>
      <c r="FJ275" s="39"/>
      <c r="FK275" s="39"/>
      <c r="FL275" s="39"/>
      <c r="FM275" s="39"/>
      <c r="FN275" s="39"/>
      <c r="FO275" s="39"/>
      <c r="FP275" s="39"/>
      <c r="FQ275" s="39"/>
      <c r="FR275" s="39"/>
      <c r="FS275" s="39"/>
      <c r="FT275" s="39"/>
      <c r="FU275" s="39"/>
      <c r="FV275" s="39"/>
      <c r="FW275" s="39"/>
      <c r="FX275" s="39"/>
      <c r="FY275" s="39"/>
      <c r="FZ275" s="39"/>
      <c r="GA275" s="39"/>
      <c r="GB275" s="39"/>
      <c r="GC275" s="39"/>
      <c r="GD275" s="39"/>
      <c r="GE275" s="39"/>
      <c r="GF275" s="39"/>
      <c r="GG275" s="39"/>
      <c r="GH275" s="39"/>
      <c r="GI275" s="39"/>
      <c r="GJ275" s="39"/>
      <c r="GK275" s="39"/>
      <c r="GL275" s="39"/>
      <c r="GM275" s="39"/>
      <c r="GN275" s="39"/>
      <c r="GO275" s="39"/>
      <c r="GP275" s="39"/>
      <c r="GQ275" s="39"/>
      <c r="GR275" s="39"/>
      <c r="GS275" s="39"/>
      <c r="GT275" s="39"/>
      <c r="GU275" s="39"/>
      <c r="GV275" s="39"/>
      <c r="GW275" s="39"/>
      <c r="GX275" s="39"/>
      <c r="GY275" s="39"/>
      <c r="GZ275" s="39"/>
      <c r="HA275" s="39"/>
      <c r="HB275" s="39"/>
      <c r="HC275" s="39"/>
      <c r="HD275" s="39"/>
      <c r="HE275" s="39"/>
      <c r="HF275" s="39"/>
      <c r="HG275" s="39"/>
      <c r="HH275" s="39"/>
      <c r="HI275" s="39"/>
      <c r="HJ275" s="39"/>
      <c r="HK275" s="39"/>
      <c r="HL275" s="39"/>
      <c r="HM275" s="39"/>
      <c r="HN275" s="39"/>
      <c r="HO275" s="39"/>
      <c r="HP275" s="39"/>
      <c r="HQ275" s="39"/>
      <c r="HR275" s="39"/>
      <c r="HS275" s="39"/>
      <c r="HT275" s="39"/>
      <c r="HU275" s="39"/>
      <c r="HV275" s="39"/>
      <c r="HW275" s="39"/>
      <c r="HX275" s="39"/>
      <c r="HY275" s="39"/>
      <c r="HZ275" s="39"/>
      <c r="IA275" s="39"/>
      <c r="IB275" s="39"/>
      <c r="IC275" s="39"/>
      <c r="ID275" s="39"/>
      <c r="IE275" s="39"/>
      <c r="IF275" s="39"/>
      <c r="IG275" s="39"/>
      <c r="IH275" s="39"/>
      <c r="II275" s="39"/>
      <c r="IJ275" s="39"/>
      <c r="IK275" s="39"/>
      <c r="IL275" s="39"/>
      <c r="IM275" s="39"/>
      <c r="IN275" s="39"/>
      <c r="IO275" s="39"/>
      <c r="IP275" s="39"/>
      <c r="IQ275" s="39"/>
      <c r="IR275" s="39"/>
      <c r="IS275" s="39"/>
      <c r="IT275" s="39"/>
      <c r="IU275" s="39"/>
      <c r="IV275" s="39"/>
    </row>
    <row r="276" spans="2:256" ht="12.75">
      <c r="B276" s="81" t="s">
        <v>2096</v>
      </c>
      <c r="C276" s="138" t="s">
        <v>2223</v>
      </c>
      <c r="D276" s="139" t="s">
        <v>235</v>
      </c>
      <c r="E276" s="140" t="s">
        <v>2097</v>
      </c>
      <c r="F276" s="130" t="s">
        <v>2110</v>
      </c>
      <c r="G276" s="130" t="s">
        <v>1552</v>
      </c>
      <c r="H276" s="130"/>
      <c r="I276" s="138" t="s">
        <v>2197</v>
      </c>
      <c r="J276" s="138">
        <v>2003</v>
      </c>
      <c r="K276" s="130"/>
      <c r="L276" s="136"/>
      <c r="M276" s="133"/>
      <c r="N276" s="71">
        <f t="shared" si="18"/>
      </c>
      <c r="P276" s="46"/>
      <c r="Q276" s="46"/>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c r="BS276" s="39"/>
      <c r="BT276" s="39"/>
      <c r="BU276" s="39"/>
      <c r="BV276" s="39"/>
      <c r="BW276" s="39"/>
      <c r="BX276" s="39"/>
      <c r="BY276" s="39"/>
      <c r="BZ276" s="39"/>
      <c r="CA276" s="39"/>
      <c r="CB276" s="39"/>
      <c r="CC276" s="39"/>
      <c r="CD276" s="39"/>
      <c r="CE276" s="39"/>
      <c r="CF276" s="39"/>
      <c r="CG276" s="39"/>
      <c r="CH276" s="39"/>
      <c r="CI276" s="39"/>
      <c r="CJ276" s="39"/>
      <c r="CK276" s="39"/>
      <c r="CL276" s="39"/>
      <c r="CM276" s="39"/>
      <c r="CN276" s="39"/>
      <c r="CO276" s="39"/>
      <c r="CP276" s="39"/>
      <c r="CQ276" s="39"/>
      <c r="CR276" s="39"/>
      <c r="CS276" s="39"/>
      <c r="CT276" s="39"/>
      <c r="CU276" s="39"/>
      <c r="CV276" s="39"/>
      <c r="CW276" s="39"/>
      <c r="CX276" s="39"/>
      <c r="CY276" s="39"/>
      <c r="CZ276" s="39"/>
      <c r="DA276" s="39"/>
      <c r="DB276" s="39"/>
      <c r="DC276" s="39"/>
      <c r="DD276" s="39"/>
      <c r="DE276" s="39"/>
      <c r="DF276" s="39"/>
      <c r="DG276" s="39"/>
      <c r="DH276" s="39"/>
      <c r="DI276" s="39"/>
      <c r="DJ276" s="39"/>
      <c r="DK276" s="39"/>
      <c r="DL276" s="39"/>
      <c r="DM276" s="39"/>
      <c r="DN276" s="39"/>
      <c r="DO276" s="39"/>
      <c r="DP276" s="39"/>
      <c r="DQ276" s="39"/>
      <c r="DR276" s="39"/>
      <c r="DS276" s="39"/>
      <c r="DT276" s="39"/>
      <c r="DU276" s="39"/>
      <c r="DV276" s="39"/>
      <c r="DW276" s="39"/>
      <c r="DX276" s="39"/>
      <c r="DY276" s="39"/>
      <c r="DZ276" s="39"/>
      <c r="EA276" s="39"/>
      <c r="EB276" s="39"/>
      <c r="EC276" s="39"/>
      <c r="ED276" s="39"/>
      <c r="EE276" s="39"/>
      <c r="EF276" s="39"/>
      <c r="EG276" s="39"/>
      <c r="EH276" s="39"/>
      <c r="EI276" s="39"/>
      <c r="EJ276" s="39"/>
      <c r="EK276" s="39"/>
      <c r="EL276" s="39"/>
      <c r="EM276" s="39"/>
      <c r="EN276" s="39"/>
      <c r="EO276" s="39"/>
      <c r="EP276" s="39"/>
      <c r="EQ276" s="39"/>
      <c r="ER276" s="39"/>
      <c r="ES276" s="39"/>
      <c r="ET276" s="39"/>
      <c r="EU276" s="39"/>
      <c r="EV276" s="39"/>
      <c r="EW276" s="39"/>
      <c r="EX276" s="39"/>
      <c r="EY276" s="39"/>
      <c r="EZ276" s="39"/>
      <c r="FA276" s="39"/>
      <c r="FB276" s="39"/>
      <c r="FC276" s="39"/>
      <c r="FD276" s="39"/>
      <c r="FE276" s="39"/>
      <c r="FF276" s="39"/>
      <c r="FG276" s="39"/>
      <c r="FH276" s="39"/>
      <c r="FI276" s="39"/>
      <c r="FJ276" s="39"/>
      <c r="FK276" s="39"/>
      <c r="FL276" s="39"/>
      <c r="FM276" s="39"/>
      <c r="FN276" s="39"/>
      <c r="FO276" s="39"/>
      <c r="FP276" s="39"/>
      <c r="FQ276" s="39"/>
      <c r="FR276" s="39"/>
      <c r="FS276" s="39"/>
      <c r="FT276" s="39"/>
      <c r="FU276" s="39"/>
      <c r="FV276" s="39"/>
      <c r="FW276" s="39"/>
      <c r="FX276" s="39"/>
      <c r="FY276" s="39"/>
      <c r="FZ276" s="39"/>
      <c r="GA276" s="39"/>
      <c r="GB276" s="39"/>
      <c r="GC276" s="39"/>
      <c r="GD276" s="39"/>
      <c r="GE276" s="39"/>
      <c r="GF276" s="39"/>
      <c r="GG276" s="39"/>
      <c r="GH276" s="39"/>
      <c r="GI276" s="39"/>
      <c r="GJ276" s="39"/>
      <c r="GK276" s="39"/>
      <c r="GL276" s="39"/>
      <c r="GM276" s="39"/>
      <c r="GN276" s="39"/>
      <c r="GO276" s="39"/>
      <c r="GP276" s="39"/>
      <c r="GQ276" s="39"/>
      <c r="GR276" s="39"/>
      <c r="GS276" s="39"/>
      <c r="GT276" s="39"/>
      <c r="GU276" s="39"/>
      <c r="GV276" s="39"/>
      <c r="GW276" s="39"/>
      <c r="GX276" s="39"/>
      <c r="GY276" s="39"/>
      <c r="GZ276" s="39"/>
      <c r="HA276" s="39"/>
      <c r="HB276" s="39"/>
      <c r="HC276" s="39"/>
      <c r="HD276" s="39"/>
      <c r="HE276" s="39"/>
      <c r="HF276" s="39"/>
      <c r="HG276" s="39"/>
      <c r="HH276" s="39"/>
      <c r="HI276" s="39"/>
      <c r="HJ276" s="39"/>
      <c r="HK276" s="39"/>
      <c r="HL276" s="39"/>
      <c r="HM276" s="39"/>
      <c r="HN276" s="39"/>
      <c r="HO276" s="39"/>
      <c r="HP276" s="39"/>
      <c r="HQ276" s="39"/>
      <c r="HR276" s="39"/>
      <c r="HS276" s="39"/>
      <c r="HT276" s="39"/>
      <c r="HU276" s="39"/>
      <c r="HV276" s="39"/>
      <c r="HW276" s="39"/>
      <c r="HX276" s="39"/>
      <c r="HY276" s="39"/>
      <c r="HZ276" s="39"/>
      <c r="IA276" s="39"/>
      <c r="IB276" s="39"/>
      <c r="IC276" s="39"/>
      <c r="ID276" s="39"/>
      <c r="IE276" s="39"/>
      <c r="IF276" s="39"/>
      <c r="IG276" s="39"/>
      <c r="IH276" s="39"/>
      <c r="II276" s="39"/>
      <c r="IJ276" s="39"/>
      <c r="IK276" s="39"/>
      <c r="IL276" s="39"/>
      <c r="IM276" s="39"/>
      <c r="IN276" s="39"/>
      <c r="IO276" s="39"/>
      <c r="IP276" s="39"/>
      <c r="IQ276" s="39"/>
      <c r="IR276" s="39"/>
      <c r="IS276" s="39"/>
      <c r="IT276" s="39"/>
      <c r="IU276" s="39"/>
      <c r="IV276" s="39"/>
    </row>
    <row r="277" spans="2:256" ht="12.75">
      <c r="B277" s="130"/>
      <c r="C277" s="138"/>
      <c r="D277" s="139"/>
      <c r="E277" s="140"/>
      <c r="F277" s="130"/>
      <c r="G277" s="130"/>
      <c r="H277" s="130"/>
      <c r="I277" s="138"/>
      <c r="J277" s="138"/>
      <c r="K277" s="130"/>
      <c r="L277" s="133"/>
      <c r="M277" s="133"/>
      <c r="N277" s="71">
        <f t="shared" si="18"/>
      </c>
      <c r="P277" s="46"/>
      <c r="Q277" s="46"/>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c r="BN277" s="39"/>
      <c r="BO277" s="39"/>
      <c r="BP277" s="39"/>
      <c r="BQ277" s="39"/>
      <c r="BR277" s="39"/>
      <c r="BS277" s="39"/>
      <c r="BT277" s="39"/>
      <c r="BU277" s="39"/>
      <c r="BV277" s="39"/>
      <c r="BW277" s="39"/>
      <c r="BX277" s="39"/>
      <c r="BY277" s="39"/>
      <c r="BZ277" s="39"/>
      <c r="CA277" s="39"/>
      <c r="CB277" s="39"/>
      <c r="CC277" s="39"/>
      <c r="CD277" s="39"/>
      <c r="CE277" s="39"/>
      <c r="CF277" s="39"/>
      <c r="CG277" s="39"/>
      <c r="CH277" s="39"/>
      <c r="CI277" s="39"/>
      <c r="CJ277" s="39"/>
      <c r="CK277" s="39"/>
      <c r="CL277" s="39"/>
      <c r="CM277" s="39"/>
      <c r="CN277" s="39"/>
      <c r="CO277" s="39"/>
      <c r="CP277" s="39"/>
      <c r="CQ277" s="39"/>
      <c r="CR277" s="39"/>
      <c r="CS277" s="39"/>
      <c r="CT277" s="39"/>
      <c r="CU277" s="39"/>
      <c r="CV277" s="39"/>
      <c r="CW277" s="39"/>
      <c r="CX277" s="39"/>
      <c r="CY277" s="39"/>
      <c r="CZ277" s="39"/>
      <c r="DA277" s="39"/>
      <c r="DB277" s="39"/>
      <c r="DC277" s="39"/>
      <c r="DD277" s="39"/>
      <c r="DE277" s="39"/>
      <c r="DF277" s="39"/>
      <c r="DG277" s="39"/>
      <c r="DH277" s="39"/>
      <c r="DI277" s="39"/>
      <c r="DJ277" s="39"/>
      <c r="DK277" s="39"/>
      <c r="DL277" s="39"/>
      <c r="DM277" s="39"/>
      <c r="DN277" s="39"/>
      <c r="DO277" s="39"/>
      <c r="DP277" s="39"/>
      <c r="DQ277" s="39"/>
      <c r="DR277" s="39"/>
      <c r="DS277" s="39"/>
      <c r="DT277" s="39"/>
      <c r="DU277" s="39"/>
      <c r="DV277" s="39"/>
      <c r="DW277" s="39"/>
      <c r="DX277" s="39"/>
      <c r="DY277" s="39"/>
      <c r="DZ277" s="39"/>
      <c r="EA277" s="39"/>
      <c r="EB277" s="39"/>
      <c r="EC277" s="39"/>
      <c r="ED277" s="39"/>
      <c r="EE277" s="39"/>
      <c r="EF277" s="39"/>
      <c r="EG277" s="39"/>
      <c r="EH277" s="39"/>
      <c r="EI277" s="39"/>
      <c r="EJ277" s="39"/>
      <c r="EK277" s="39"/>
      <c r="EL277" s="39"/>
      <c r="EM277" s="39"/>
      <c r="EN277" s="39"/>
      <c r="EO277" s="39"/>
      <c r="EP277" s="39"/>
      <c r="EQ277" s="39"/>
      <c r="ER277" s="39"/>
      <c r="ES277" s="39"/>
      <c r="ET277" s="39"/>
      <c r="EU277" s="39"/>
      <c r="EV277" s="39"/>
      <c r="EW277" s="39"/>
      <c r="EX277" s="39"/>
      <c r="EY277" s="39"/>
      <c r="EZ277" s="39"/>
      <c r="FA277" s="39"/>
      <c r="FB277" s="39"/>
      <c r="FC277" s="39"/>
      <c r="FD277" s="39"/>
      <c r="FE277" s="39"/>
      <c r="FF277" s="39"/>
      <c r="FG277" s="39"/>
      <c r="FH277" s="39"/>
      <c r="FI277" s="39"/>
      <c r="FJ277" s="39"/>
      <c r="FK277" s="39"/>
      <c r="FL277" s="39"/>
      <c r="FM277" s="39"/>
      <c r="FN277" s="39"/>
      <c r="FO277" s="39"/>
      <c r="FP277" s="39"/>
      <c r="FQ277" s="39"/>
      <c r="FR277" s="39"/>
      <c r="FS277" s="39"/>
      <c r="FT277" s="39"/>
      <c r="FU277" s="39"/>
      <c r="FV277" s="39"/>
      <c r="FW277" s="39"/>
      <c r="FX277" s="39"/>
      <c r="FY277" s="39"/>
      <c r="FZ277" s="39"/>
      <c r="GA277" s="39"/>
      <c r="GB277" s="39"/>
      <c r="GC277" s="39"/>
      <c r="GD277" s="39"/>
      <c r="GE277" s="39"/>
      <c r="GF277" s="39"/>
      <c r="GG277" s="39"/>
      <c r="GH277" s="39"/>
      <c r="GI277" s="39"/>
      <c r="GJ277" s="39"/>
      <c r="GK277" s="39"/>
      <c r="GL277" s="39"/>
      <c r="GM277" s="39"/>
      <c r="GN277" s="39"/>
      <c r="GO277" s="39"/>
      <c r="GP277" s="39"/>
      <c r="GQ277" s="39"/>
      <c r="GR277" s="39"/>
      <c r="GS277" s="39"/>
      <c r="GT277" s="39"/>
      <c r="GU277" s="39"/>
      <c r="GV277" s="39"/>
      <c r="GW277" s="39"/>
      <c r="GX277" s="39"/>
      <c r="GY277" s="39"/>
      <c r="GZ277" s="39"/>
      <c r="HA277" s="39"/>
      <c r="HB277" s="39"/>
      <c r="HC277" s="39"/>
      <c r="HD277" s="39"/>
      <c r="HE277" s="39"/>
      <c r="HF277" s="39"/>
      <c r="HG277" s="39"/>
      <c r="HH277" s="39"/>
      <c r="HI277" s="39"/>
      <c r="HJ277" s="39"/>
      <c r="HK277" s="39"/>
      <c r="HL277" s="39"/>
      <c r="HM277" s="39"/>
      <c r="HN277" s="39"/>
      <c r="HO277" s="39"/>
      <c r="HP277" s="39"/>
      <c r="HQ277" s="39"/>
      <c r="HR277" s="39"/>
      <c r="HS277" s="39"/>
      <c r="HT277" s="39"/>
      <c r="HU277" s="39"/>
      <c r="HV277" s="39"/>
      <c r="HW277" s="39"/>
      <c r="HX277" s="39"/>
      <c r="HY277" s="39"/>
      <c r="HZ277" s="39"/>
      <c r="IA277" s="39"/>
      <c r="IB277" s="39"/>
      <c r="IC277" s="39"/>
      <c r="ID277" s="39"/>
      <c r="IE277" s="39"/>
      <c r="IF277" s="39"/>
      <c r="IG277" s="39"/>
      <c r="IH277" s="39"/>
      <c r="II277" s="39"/>
      <c r="IJ277" s="39"/>
      <c r="IK277" s="39"/>
      <c r="IL277" s="39"/>
      <c r="IM277" s="39"/>
      <c r="IN277" s="39"/>
      <c r="IO277" s="39"/>
      <c r="IP277" s="39"/>
      <c r="IQ277" s="39"/>
      <c r="IR277" s="39"/>
      <c r="IS277" s="39"/>
      <c r="IT277" s="39"/>
      <c r="IU277" s="39"/>
      <c r="IV277" s="39"/>
    </row>
    <row r="278" spans="2:14" ht="12.75">
      <c r="B278" s="130"/>
      <c r="C278" s="138"/>
      <c r="D278" s="139"/>
      <c r="E278" s="140"/>
      <c r="F278" s="130"/>
      <c r="G278" s="130"/>
      <c r="H278" s="130"/>
      <c r="I278" s="138"/>
      <c r="J278" s="138"/>
      <c r="K278" s="130"/>
      <c r="L278" s="133"/>
      <c r="M278" s="133"/>
      <c r="N278" s="133"/>
    </row>
    <row r="279" spans="2:14" ht="12.75">
      <c r="B279" s="130"/>
      <c r="C279" s="138"/>
      <c r="D279" s="139"/>
      <c r="E279" s="140"/>
      <c r="F279" s="130"/>
      <c r="G279" s="130"/>
      <c r="H279" s="130"/>
      <c r="I279" s="138"/>
      <c r="J279" s="138"/>
      <c r="K279" s="130"/>
      <c r="L279" s="133"/>
      <c r="M279" s="133"/>
      <c r="N279" s="133"/>
    </row>
    <row r="280" spans="2:14" ht="12.75">
      <c r="B280" s="130"/>
      <c r="C280" s="138"/>
      <c r="D280" s="139"/>
      <c r="E280" s="140"/>
      <c r="F280" s="130"/>
      <c r="G280" s="130"/>
      <c r="H280" s="130"/>
      <c r="I280" s="138"/>
      <c r="J280" s="138"/>
      <c r="K280" s="130"/>
      <c r="L280" s="133"/>
      <c r="M280" s="133"/>
      <c r="N280" s="133"/>
    </row>
    <row r="281" spans="2:14" ht="12.75">
      <c r="B281" s="130"/>
      <c r="C281" s="138"/>
      <c r="D281" s="139"/>
      <c r="E281" s="140"/>
      <c r="F281" s="130"/>
      <c r="G281" s="130"/>
      <c r="H281" s="130"/>
      <c r="I281" s="138"/>
      <c r="J281" s="138"/>
      <c r="K281" s="130"/>
      <c r="L281" s="133"/>
      <c r="M281" s="133"/>
      <c r="N281" s="133"/>
    </row>
    <row r="282" spans="2:14" ht="12.75">
      <c r="B282" s="130"/>
      <c r="C282" s="138"/>
      <c r="D282" s="139"/>
      <c r="E282" s="140"/>
      <c r="F282" s="130"/>
      <c r="G282" s="130"/>
      <c r="H282" s="130"/>
      <c r="I282" s="138"/>
      <c r="J282" s="138"/>
      <c r="K282" s="130"/>
      <c r="L282" s="133"/>
      <c r="M282" s="133"/>
      <c r="N282" s="133"/>
    </row>
    <row r="283" spans="2:14" ht="12.75">
      <c r="B283" s="130"/>
      <c r="C283" s="138"/>
      <c r="D283" s="139"/>
      <c r="E283" s="140"/>
      <c r="F283" s="130"/>
      <c r="G283" s="130"/>
      <c r="H283" s="130"/>
      <c r="I283" s="138"/>
      <c r="J283" s="138"/>
      <c r="K283" s="130"/>
      <c r="L283" s="133"/>
      <c r="M283" s="133"/>
      <c r="N283" s="133"/>
    </row>
    <row r="284" spans="2:14" ht="12.75">
      <c r="B284" s="130"/>
      <c r="C284" s="138"/>
      <c r="D284" s="139"/>
      <c r="E284" s="140"/>
      <c r="F284" s="130"/>
      <c r="G284" s="130"/>
      <c r="H284" s="130"/>
      <c r="I284" s="138"/>
      <c r="J284" s="138"/>
      <c r="K284" s="130"/>
      <c r="L284" s="133"/>
      <c r="M284" s="133"/>
      <c r="N284" s="133"/>
    </row>
    <row r="285" spans="2:14" ht="12.75">
      <c r="B285" s="130"/>
      <c r="C285" s="138"/>
      <c r="D285" s="139"/>
      <c r="E285" s="140"/>
      <c r="F285" s="130"/>
      <c r="G285" s="130"/>
      <c r="H285" s="130"/>
      <c r="I285" s="138"/>
      <c r="J285" s="138"/>
      <c r="K285" s="130"/>
      <c r="L285" s="133"/>
      <c r="M285" s="133"/>
      <c r="N285" s="133"/>
    </row>
    <row r="286" spans="2:14" ht="12.75">
      <c r="B286" s="130"/>
      <c r="C286" s="138"/>
      <c r="D286" s="139"/>
      <c r="E286" s="140"/>
      <c r="F286" s="130"/>
      <c r="G286" s="130"/>
      <c r="H286" s="130"/>
      <c r="I286" s="138"/>
      <c r="J286" s="138"/>
      <c r="K286" s="130"/>
      <c r="L286" s="133"/>
      <c r="M286" s="133"/>
      <c r="N286" s="133"/>
    </row>
    <row r="287" spans="2:14" ht="12.75">
      <c r="B287" s="130"/>
      <c r="C287" s="138"/>
      <c r="D287" s="139"/>
      <c r="E287" s="140"/>
      <c r="F287" s="130"/>
      <c r="G287" s="130"/>
      <c r="H287" s="130"/>
      <c r="I287" s="138"/>
      <c r="J287" s="138"/>
      <c r="K287" s="130"/>
      <c r="L287" s="133"/>
      <c r="M287" s="133"/>
      <c r="N287" s="133"/>
    </row>
    <row r="288" spans="2:14" ht="12.75">
      <c r="B288" s="130"/>
      <c r="C288" s="138"/>
      <c r="D288" s="139"/>
      <c r="E288" s="140"/>
      <c r="F288" s="130"/>
      <c r="G288" s="130"/>
      <c r="H288" s="130"/>
      <c r="I288" s="138"/>
      <c r="J288" s="138"/>
      <c r="K288" s="130"/>
      <c r="L288" s="133"/>
      <c r="M288" s="133"/>
      <c r="N288" s="133"/>
    </row>
    <row r="289" spans="2:14" ht="12.75">
      <c r="B289" s="130"/>
      <c r="C289" s="138"/>
      <c r="D289" s="139"/>
      <c r="E289" s="140"/>
      <c r="F289" s="130"/>
      <c r="G289" s="130"/>
      <c r="H289" s="130"/>
      <c r="I289" s="130"/>
      <c r="J289" s="130"/>
      <c r="K289" s="130"/>
      <c r="L289" s="133"/>
      <c r="M289" s="133"/>
      <c r="N289" s="133"/>
    </row>
    <row r="290" spans="2:14" ht="12.75">
      <c r="B290" s="130"/>
      <c r="C290" s="138"/>
      <c r="D290" s="139"/>
      <c r="E290" s="140"/>
      <c r="F290" s="130"/>
      <c r="G290" s="130"/>
      <c r="H290" s="130"/>
      <c r="I290" s="130"/>
      <c r="J290" s="130"/>
      <c r="K290" s="130"/>
      <c r="L290" s="133"/>
      <c r="M290" s="133"/>
      <c r="N290" s="133"/>
    </row>
    <row r="291" spans="2:14" ht="12.75">
      <c r="B291" s="130"/>
      <c r="C291" s="138"/>
      <c r="D291" s="139"/>
      <c r="E291" s="140"/>
      <c r="F291" s="130"/>
      <c r="G291" s="130"/>
      <c r="H291" s="130"/>
      <c r="I291" s="130"/>
      <c r="J291" s="130"/>
      <c r="K291" s="130"/>
      <c r="L291" s="133"/>
      <c r="M291" s="133"/>
      <c r="N291" s="133"/>
    </row>
    <row r="292" spans="2:14" ht="12.75">
      <c r="B292" s="130"/>
      <c r="C292" s="138"/>
      <c r="D292" s="139"/>
      <c r="E292" s="140"/>
      <c r="F292" s="130"/>
      <c r="G292" s="130"/>
      <c r="H292" s="130"/>
      <c r="I292" s="130"/>
      <c r="J292" s="130"/>
      <c r="K292" s="130"/>
      <c r="L292" s="133"/>
      <c r="M292" s="133"/>
      <c r="N292" s="133"/>
    </row>
    <row r="293" spans="2:14" ht="12.75">
      <c r="B293" s="130"/>
      <c r="C293" s="138"/>
      <c r="D293" s="139"/>
      <c r="E293" s="140"/>
      <c r="F293" s="130"/>
      <c r="G293" s="130"/>
      <c r="H293" s="130"/>
      <c r="I293" s="130"/>
      <c r="J293" s="130"/>
      <c r="K293" s="130"/>
      <c r="L293" s="133"/>
      <c r="M293" s="133"/>
      <c r="N293" s="133"/>
    </row>
    <row r="294" spans="2:14" ht="12.75">
      <c r="B294" s="130"/>
      <c r="C294" s="138"/>
      <c r="D294" s="139"/>
      <c r="E294" s="140"/>
      <c r="F294" s="130"/>
      <c r="G294" s="130"/>
      <c r="H294" s="130"/>
      <c r="I294" s="130"/>
      <c r="J294" s="130"/>
      <c r="K294" s="130"/>
      <c r="L294" s="133"/>
      <c r="M294" s="133"/>
      <c r="N294" s="133"/>
    </row>
    <row r="295" spans="2:14" ht="12.75">
      <c r="B295" s="130"/>
      <c r="C295" s="138"/>
      <c r="D295" s="139"/>
      <c r="E295" s="140"/>
      <c r="F295" s="130"/>
      <c r="G295" s="130"/>
      <c r="H295" s="130"/>
      <c r="I295" s="130"/>
      <c r="J295" s="130"/>
      <c r="K295" s="130"/>
      <c r="L295" s="133"/>
      <c r="M295" s="133"/>
      <c r="N295" s="133"/>
    </row>
    <row r="296" spans="2:14" ht="12.75">
      <c r="B296" s="130"/>
      <c r="C296" s="138"/>
      <c r="D296" s="139"/>
      <c r="E296" s="140"/>
      <c r="F296" s="130"/>
      <c r="G296" s="130"/>
      <c r="H296" s="130"/>
      <c r="I296" s="130"/>
      <c r="J296" s="130"/>
      <c r="K296" s="130"/>
      <c r="L296" s="133"/>
      <c r="M296" s="133"/>
      <c r="N296" s="133"/>
    </row>
    <row r="297" spans="2:14" ht="12.75">
      <c r="B297" s="130"/>
      <c r="C297" s="138"/>
      <c r="D297" s="139"/>
      <c r="E297" s="140"/>
      <c r="F297" s="130"/>
      <c r="G297" s="130"/>
      <c r="H297" s="130"/>
      <c r="I297" s="130"/>
      <c r="J297" s="130"/>
      <c r="K297" s="130"/>
      <c r="L297" s="133"/>
      <c r="M297" s="133"/>
      <c r="N297" s="133"/>
    </row>
    <row r="298" spans="2:14" ht="12.75">
      <c r="B298" s="130"/>
      <c r="C298" s="138"/>
      <c r="D298" s="139"/>
      <c r="E298" s="140"/>
      <c r="F298" s="130"/>
      <c r="G298" s="130"/>
      <c r="H298" s="130"/>
      <c r="I298" s="130"/>
      <c r="J298" s="130"/>
      <c r="K298" s="130"/>
      <c r="L298" s="133"/>
      <c r="M298" s="133"/>
      <c r="N298" s="133"/>
    </row>
    <row r="299" spans="2:14" ht="12.75">
      <c r="B299" s="130"/>
      <c r="C299" s="138"/>
      <c r="D299" s="139"/>
      <c r="E299" s="140"/>
      <c r="F299" s="130"/>
      <c r="G299" s="130"/>
      <c r="H299" s="130"/>
      <c r="I299" s="130"/>
      <c r="J299" s="130"/>
      <c r="K299" s="130"/>
      <c r="L299" s="133"/>
      <c r="M299" s="133"/>
      <c r="N299" s="133"/>
    </row>
    <row r="300" spans="2:14" ht="12.75">
      <c r="B300" s="130"/>
      <c r="C300" s="138"/>
      <c r="D300" s="139"/>
      <c r="E300" s="140"/>
      <c r="F300" s="130"/>
      <c r="G300" s="130"/>
      <c r="H300" s="130"/>
      <c r="I300" s="130"/>
      <c r="J300" s="130"/>
      <c r="K300" s="130"/>
      <c r="L300" s="133"/>
      <c r="M300" s="133"/>
      <c r="N300" s="133"/>
    </row>
    <row r="301" spans="2:14" ht="12.75">
      <c r="B301" s="130"/>
      <c r="C301" s="138"/>
      <c r="D301" s="139"/>
      <c r="E301" s="140"/>
      <c r="F301" s="130"/>
      <c r="G301" s="130"/>
      <c r="H301" s="130"/>
      <c r="I301" s="130"/>
      <c r="J301" s="130"/>
      <c r="K301" s="130"/>
      <c r="L301" s="133"/>
      <c r="M301" s="133"/>
      <c r="N301" s="133"/>
    </row>
    <row r="302" spans="2:14" ht="12.75">
      <c r="B302" s="130"/>
      <c r="C302" s="138"/>
      <c r="D302" s="139"/>
      <c r="E302" s="140"/>
      <c r="F302" s="130"/>
      <c r="G302" s="130"/>
      <c r="H302" s="130"/>
      <c r="I302" s="130"/>
      <c r="J302" s="130"/>
      <c r="K302" s="130"/>
      <c r="L302" s="133"/>
      <c r="M302" s="133"/>
      <c r="N302" s="133"/>
    </row>
    <row r="303" spans="2:14" ht="12.75">
      <c r="B303" s="130"/>
      <c r="C303" s="138"/>
      <c r="D303" s="139"/>
      <c r="E303" s="140"/>
      <c r="F303" s="130"/>
      <c r="G303" s="130"/>
      <c r="H303" s="130"/>
      <c r="I303" s="130"/>
      <c r="J303" s="130"/>
      <c r="K303" s="130"/>
      <c r="L303" s="133"/>
      <c r="M303" s="133"/>
      <c r="N303" s="133"/>
    </row>
    <row r="304" spans="2:14" ht="12.75">
      <c r="B304" s="130"/>
      <c r="C304" s="138"/>
      <c r="D304" s="139"/>
      <c r="E304" s="140"/>
      <c r="F304" s="130"/>
      <c r="G304" s="130"/>
      <c r="H304" s="130"/>
      <c r="I304" s="130"/>
      <c r="J304" s="130"/>
      <c r="K304" s="130"/>
      <c r="L304" s="133"/>
      <c r="M304" s="133"/>
      <c r="N304" s="133"/>
    </row>
    <row r="305" spans="2:14" ht="12.75">
      <c r="B305" s="130"/>
      <c r="C305" s="138"/>
      <c r="D305" s="139"/>
      <c r="E305" s="140"/>
      <c r="F305" s="130"/>
      <c r="G305" s="130"/>
      <c r="H305" s="130"/>
      <c r="I305" s="130"/>
      <c r="J305" s="130"/>
      <c r="K305" s="130"/>
      <c r="L305" s="133"/>
      <c r="M305" s="133"/>
      <c r="N305" s="133"/>
    </row>
    <row r="306" spans="2:14" ht="12.75">
      <c r="B306" s="130"/>
      <c r="C306" s="138"/>
      <c r="D306" s="139"/>
      <c r="E306" s="140"/>
      <c r="F306" s="130"/>
      <c r="G306" s="130"/>
      <c r="H306" s="130"/>
      <c r="I306" s="130"/>
      <c r="J306" s="130"/>
      <c r="K306" s="130"/>
      <c r="L306" s="133"/>
      <c r="M306" s="133"/>
      <c r="N306" s="133"/>
    </row>
    <row r="307" spans="2:14" ht="12.75">
      <c r="B307" s="130"/>
      <c r="C307" s="138"/>
      <c r="D307" s="139"/>
      <c r="E307" s="140"/>
      <c r="F307" s="130"/>
      <c r="G307" s="130"/>
      <c r="H307" s="130"/>
      <c r="I307" s="130"/>
      <c r="J307" s="130"/>
      <c r="K307" s="130"/>
      <c r="L307" s="133"/>
      <c r="M307" s="133"/>
      <c r="N307" s="133"/>
    </row>
    <row r="308" spans="2:14" ht="12.75">
      <c r="B308" s="130"/>
      <c r="C308" s="138"/>
      <c r="D308" s="139"/>
      <c r="E308" s="140"/>
      <c r="F308" s="130"/>
      <c r="G308" s="130"/>
      <c r="H308" s="130"/>
      <c r="I308" s="130"/>
      <c r="J308" s="130"/>
      <c r="K308" s="130"/>
      <c r="L308" s="133"/>
      <c r="M308" s="133"/>
      <c r="N308" s="133"/>
    </row>
    <row r="309" spans="2:14" ht="12.75">
      <c r="B309" s="130"/>
      <c r="C309" s="138"/>
      <c r="D309" s="139"/>
      <c r="E309" s="140"/>
      <c r="F309" s="130"/>
      <c r="G309" s="130"/>
      <c r="H309" s="130"/>
      <c r="I309" s="130"/>
      <c r="J309" s="130"/>
      <c r="K309" s="130"/>
      <c r="L309" s="133"/>
      <c r="M309" s="133"/>
      <c r="N309" s="133"/>
    </row>
    <row r="310" spans="2:14" ht="12.75">
      <c r="B310" s="130"/>
      <c r="C310" s="138"/>
      <c r="D310" s="139"/>
      <c r="E310" s="140"/>
      <c r="F310" s="130"/>
      <c r="G310" s="130"/>
      <c r="H310" s="130"/>
      <c r="I310" s="130"/>
      <c r="J310" s="130"/>
      <c r="K310" s="130"/>
      <c r="L310" s="133"/>
      <c r="M310" s="133"/>
      <c r="N310" s="133"/>
    </row>
    <row r="311" spans="2:14" ht="12.75">
      <c r="B311" s="130"/>
      <c r="C311" s="138"/>
      <c r="D311" s="139"/>
      <c r="E311" s="140"/>
      <c r="F311" s="130"/>
      <c r="G311" s="130"/>
      <c r="H311" s="130"/>
      <c r="I311" s="130"/>
      <c r="J311" s="130"/>
      <c r="K311" s="130"/>
      <c r="L311" s="133"/>
      <c r="M311" s="133"/>
      <c r="N311" s="133"/>
    </row>
    <row r="312" spans="2:14" ht="12.75">
      <c r="B312" s="130"/>
      <c r="C312" s="138"/>
      <c r="D312" s="139"/>
      <c r="E312" s="140"/>
      <c r="F312" s="130"/>
      <c r="G312" s="130"/>
      <c r="H312" s="130"/>
      <c r="I312" s="130"/>
      <c r="J312" s="130"/>
      <c r="K312" s="130"/>
      <c r="L312" s="133"/>
      <c r="M312" s="133"/>
      <c r="N312" s="133"/>
    </row>
    <row r="313" spans="2:14" ht="12.75">
      <c r="B313" s="130"/>
      <c r="C313" s="138"/>
      <c r="D313" s="139"/>
      <c r="E313" s="140"/>
      <c r="F313" s="130"/>
      <c r="G313" s="130"/>
      <c r="H313" s="130"/>
      <c r="I313" s="130"/>
      <c r="J313" s="130"/>
      <c r="K313" s="130"/>
      <c r="L313" s="133"/>
      <c r="M313" s="133"/>
      <c r="N313" s="133"/>
    </row>
    <row r="314" spans="2:14" ht="12.75">
      <c r="B314" s="130"/>
      <c r="C314" s="138"/>
      <c r="D314" s="139"/>
      <c r="E314" s="140"/>
      <c r="F314" s="130"/>
      <c r="G314" s="130"/>
      <c r="H314" s="130"/>
      <c r="I314" s="130"/>
      <c r="J314" s="130"/>
      <c r="K314" s="130"/>
      <c r="L314" s="133"/>
      <c r="M314" s="133"/>
      <c r="N314" s="133"/>
    </row>
    <row r="315" spans="2:14" ht="12.75">
      <c r="B315" s="130"/>
      <c r="C315" s="138"/>
      <c r="D315" s="139"/>
      <c r="E315" s="140"/>
      <c r="F315" s="130"/>
      <c r="G315" s="130"/>
      <c r="H315" s="130"/>
      <c r="I315" s="130"/>
      <c r="J315" s="130"/>
      <c r="K315" s="130"/>
      <c r="L315" s="133"/>
      <c r="M315" s="133"/>
      <c r="N315" s="133"/>
    </row>
    <row r="316" spans="2:14" ht="12.75">
      <c r="B316" s="130"/>
      <c r="C316" s="138"/>
      <c r="D316" s="139"/>
      <c r="E316" s="140"/>
      <c r="F316" s="130"/>
      <c r="G316" s="130"/>
      <c r="H316" s="130"/>
      <c r="I316" s="130"/>
      <c r="J316" s="130"/>
      <c r="K316" s="130"/>
      <c r="L316" s="133"/>
      <c r="M316" s="133"/>
      <c r="N316" s="133"/>
    </row>
    <row r="317" spans="2:14" ht="12.75">
      <c r="B317" s="130"/>
      <c r="C317" s="138"/>
      <c r="D317" s="139"/>
      <c r="E317" s="140"/>
      <c r="F317" s="130"/>
      <c r="G317" s="130"/>
      <c r="H317" s="130"/>
      <c r="I317" s="130"/>
      <c r="J317" s="130"/>
      <c r="K317" s="130"/>
      <c r="L317" s="133"/>
      <c r="M317" s="133"/>
      <c r="N317" s="133"/>
    </row>
    <row r="318" spans="2:14" ht="12.75">
      <c r="B318" s="130"/>
      <c r="C318" s="138"/>
      <c r="D318" s="139"/>
      <c r="E318" s="140"/>
      <c r="F318" s="130"/>
      <c r="G318" s="130"/>
      <c r="H318" s="130"/>
      <c r="I318" s="130"/>
      <c r="J318" s="130"/>
      <c r="K318" s="130"/>
      <c r="L318" s="133"/>
      <c r="M318" s="133"/>
      <c r="N318" s="133"/>
    </row>
    <row r="319" spans="2:14" ht="12.75">
      <c r="B319" s="130"/>
      <c r="C319" s="138"/>
      <c r="D319" s="139"/>
      <c r="E319" s="140"/>
      <c r="F319" s="130"/>
      <c r="G319" s="130"/>
      <c r="H319" s="130"/>
      <c r="I319" s="130"/>
      <c r="J319" s="130"/>
      <c r="K319" s="130"/>
      <c r="L319" s="133"/>
      <c r="M319" s="133"/>
      <c r="N319" s="133"/>
    </row>
    <row r="320" spans="2:14" ht="12.75">
      <c r="B320" s="130"/>
      <c r="C320" s="138"/>
      <c r="D320" s="139"/>
      <c r="E320" s="140"/>
      <c r="F320" s="130"/>
      <c r="G320" s="130"/>
      <c r="H320" s="130"/>
      <c r="I320" s="130"/>
      <c r="J320" s="130"/>
      <c r="K320" s="130"/>
      <c r="L320" s="133"/>
      <c r="M320" s="133"/>
      <c r="N320" s="133"/>
    </row>
    <row r="321" spans="2:14" ht="12.75">
      <c r="B321" s="130"/>
      <c r="C321" s="138"/>
      <c r="D321" s="139"/>
      <c r="E321" s="140"/>
      <c r="F321" s="130"/>
      <c r="G321" s="130"/>
      <c r="H321" s="130"/>
      <c r="I321" s="130"/>
      <c r="J321" s="130"/>
      <c r="K321" s="130"/>
      <c r="L321" s="133"/>
      <c r="M321" s="133"/>
      <c r="N321" s="133"/>
    </row>
    <row r="322" spans="2:14" ht="12.75">
      <c r="B322" s="130"/>
      <c r="C322" s="138"/>
      <c r="D322" s="139"/>
      <c r="E322" s="140"/>
      <c r="F322" s="130"/>
      <c r="G322" s="130"/>
      <c r="H322" s="130"/>
      <c r="I322" s="130"/>
      <c r="J322" s="130"/>
      <c r="K322" s="130"/>
      <c r="L322" s="133"/>
      <c r="M322" s="133"/>
      <c r="N322" s="133"/>
    </row>
    <row r="323" spans="2:14" ht="12.75">
      <c r="B323" s="130"/>
      <c r="C323" s="138"/>
      <c r="D323" s="139"/>
      <c r="E323" s="140"/>
      <c r="F323" s="130"/>
      <c r="G323" s="130"/>
      <c r="H323" s="130"/>
      <c r="I323" s="130"/>
      <c r="J323" s="130"/>
      <c r="K323" s="130"/>
      <c r="L323" s="133"/>
      <c r="M323" s="133"/>
      <c r="N323" s="133"/>
    </row>
    <row r="324" spans="2:14" ht="12.75">
      <c r="B324" s="130"/>
      <c r="C324" s="138"/>
      <c r="D324" s="139"/>
      <c r="E324" s="140"/>
      <c r="F324" s="130"/>
      <c r="G324" s="130"/>
      <c r="H324" s="130"/>
      <c r="I324" s="130"/>
      <c r="J324" s="130"/>
      <c r="K324" s="130"/>
      <c r="L324" s="133"/>
      <c r="M324" s="133"/>
      <c r="N324" s="133"/>
    </row>
    <row r="325" spans="2:14" ht="12.75">
      <c r="B325" s="130"/>
      <c r="C325" s="138"/>
      <c r="D325" s="139"/>
      <c r="E325" s="140"/>
      <c r="F325" s="130"/>
      <c r="G325" s="130"/>
      <c r="H325" s="130"/>
      <c r="I325" s="130"/>
      <c r="J325" s="130"/>
      <c r="K325" s="130"/>
      <c r="L325" s="133"/>
      <c r="M325" s="133"/>
      <c r="N325" s="133"/>
    </row>
    <row r="326" spans="2:14" ht="12.75">
      <c r="B326" s="130"/>
      <c r="C326" s="138"/>
      <c r="D326" s="139"/>
      <c r="E326" s="140"/>
      <c r="F326" s="130"/>
      <c r="G326" s="130"/>
      <c r="H326" s="130"/>
      <c r="I326" s="130"/>
      <c r="J326" s="130"/>
      <c r="K326" s="130"/>
      <c r="L326" s="133"/>
      <c r="M326" s="133"/>
      <c r="N326" s="133"/>
    </row>
    <row r="327" spans="2:14" ht="12.75">
      <c r="B327" s="130"/>
      <c r="C327" s="138"/>
      <c r="D327" s="139"/>
      <c r="E327" s="140"/>
      <c r="F327" s="130"/>
      <c r="G327" s="130"/>
      <c r="H327" s="130"/>
      <c r="I327" s="130"/>
      <c r="J327" s="130"/>
      <c r="K327" s="130"/>
      <c r="L327" s="133"/>
      <c r="M327" s="133"/>
      <c r="N327" s="133"/>
    </row>
    <row r="328" spans="2:14" ht="12.75">
      <c r="B328" s="130"/>
      <c r="C328" s="138"/>
      <c r="D328" s="139"/>
      <c r="E328" s="140"/>
      <c r="F328" s="130"/>
      <c r="G328" s="130"/>
      <c r="H328" s="130"/>
      <c r="I328" s="130"/>
      <c r="J328" s="130"/>
      <c r="K328" s="130"/>
      <c r="L328" s="133"/>
      <c r="M328" s="133"/>
      <c r="N328" s="133"/>
    </row>
    <row r="329" spans="2:14" ht="12.75">
      <c r="B329" s="130"/>
      <c r="C329" s="138"/>
      <c r="D329" s="139"/>
      <c r="E329" s="140"/>
      <c r="F329" s="130"/>
      <c r="G329" s="130"/>
      <c r="H329" s="130"/>
      <c r="I329" s="130"/>
      <c r="J329" s="130"/>
      <c r="K329" s="130"/>
      <c r="L329" s="133"/>
      <c r="M329" s="133"/>
      <c r="N329" s="133"/>
    </row>
    <row r="330" spans="2:14" ht="12.75">
      <c r="B330" s="130"/>
      <c r="C330" s="130"/>
      <c r="D330" s="131"/>
      <c r="E330" s="134"/>
      <c r="F330" s="130"/>
      <c r="G330" s="130"/>
      <c r="H330" s="130"/>
      <c r="I330" s="130"/>
      <c r="J330" s="130"/>
      <c r="K330" s="130"/>
      <c r="L330" s="133"/>
      <c r="M330" s="133"/>
      <c r="N330" s="133"/>
    </row>
    <row r="331" spans="2:14" ht="12.75">
      <c r="B331" s="130"/>
      <c r="C331" s="130"/>
      <c r="D331" s="131"/>
      <c r="E331" s="134"/>
      <c r="F331" s="130"/>
      <c r="G331" s="130"/>
      <c r="H331" s="130"/>
      <c r="I331" s="130"/>
      <c r="J331" s="130"/>
      <c r="K331" s="130"/>
      <c r="L331" s="133"/>
      <c r="M331" s="133"/>
      <c r="N331" s="133"/>
    </row>
    <row r="332" spans="2:14" ht="12.75">
      <c r="B332" s="130"/>
      <c r="C332" s="130"/>
      <c r="D332" s="131"/>
      <c r="E332" s="134"/>
      <c r="F332" s="130"/>
      <c r="G332" s="130"/>
      <c r="H332" s="130"/>
      <c r="I332" s="130"/>
      <c r="J332" s="130"/>
      <c r="K332" s="130"/>
      <c r="L332" s="133"/>
      <c r="M332" s="133"/>
      <c r="N332" s="133"/>
    </row>
    <row r="333" spans="2:14" ht="12.75">
      <c r="B333" s="130"/>
      <c r="C333" s="130"/>
      <c r="D333" s="131"/>
      <c r="E333" s="134"/>
      <c r="F333" s="130"/>
      <c r="G333" s="130"/>
      <c r="H333" s="130"/>
      <c r="I333" s="130"/>
      <c r="J333" s="130"/>
      <c r="K333" s="130"/>
      <c r="L333" s="133"/>
      <c r="M333" s="133"/>
      <c r="N333" s="133"/>
    </row>
  </sheetData>
  <sheetProtection password="EC9E" sheet="1" formatCells="0" formatColumns="0" formatRows="0" autoFilter="0"/>
  <autoFilter ref="A2:N277"/>
  <conditionalFormatting sqref="N39:N90 N36:N37 N3 N274:N277 N211:N272 N185:N208 N6:N34 N99:N183">
    <cfRule type="cellIs" priority="1" dxfId="1" operator="lessThan" stopIfTrue="1">
      <formula>TODAY()</formula>
    </cfRule>
    <cfRule type="cellIs" priority="2" dxfId="0" operator="between" stopIfTrue="1">
      <formula>TODAY()+7</formula>
      <formula>TODAY()</formula>
    </cfRule>
  </conditionalFormatting>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B1:E11"/>
  <sheetViews>
    <sheetView showGridLines="0" zoomScalePageLayoutView="0" workbookViewId="0" topLeftCell="A1">
      <selection activeCell="B6" sqref="B6"/>
    </sheetView>
  </sheetViews>
  <sheetFormatPr defaultColWidth="9.33203125" defaultRowHeight="12.75"/>
  <cols>
    <col min="1" max="1" width="1.3359375" style="0" customWidth="1"/>
    <col min="2" max="2" width="75.16015625" style="0" customWidth="1"/>
    <col min="3" max="3" width="1.83203125" style="0" customWidth="1"/>
    <col min="4" max="4" width="6.5" style="0" customWidth="1"/>
    <col min="5" max="5" width="18.66015625" style="0" customWidth="1"/>
  </cols>
  <sheetData>
    <row r="1" spans="2:5" ht="12.75">
      <c r="B1" s="114" t="s">
        <v>1806</v>
      </c>
      <c r="C1" s="115"/>
      <c r="D1" s="122"/>
      <c r="E1" s="122"/>
    </row>
    <row r="2" spans="2:5" ht="12.75">
      <c r="B2" s="114" t="s">
        <v>1807</v>
      </c>
      <c r="C2" s="115"/>
      <c r="D2" s="122"/>
      <c r="E2" s="122"/>
    </row>
    <row r="3" spans="2:5" ht="12.75">
      <c r="B3" s="116"/>
      <c r="C3" s="116"/>
      <c r="D3" s="123"/>
      <c r="E3" s="123"/>
    </row>
    <row r="4" spans="2:5" ht="38.25">
      <c r="B4" s="117" t="s">
        <v>1808</v>
      </c>
      <c r="C4" s="116"/>
      <c r="D4" s="123"/>
      <c r="E4" s="123"/>
    </row>
    <row r="5" spans="2:5" ht="12.75">
      <c r="B5" s="116"/>
      <c r="C5" s="116"/>
      <c r="D5" s="123"/>
      <c r="E5" s="123"/>
    </row>
    <row r="6" spans="2:5" ht="12.75">
      <c r="B6" s="114" t="s">
        <v>1809</v>
      </c>
      <c r="C6" s="115"/>
      <c r="D6" s="122"/>
      <c r="E6" s="124" t="s">
        <v>1810</v>
      </c>
    </row>
    <row r="7" spans="2:5" ht="13.5" thickBot="1">
      <c r="B7" s="116"/>
      <c r="C7" s="116"/>
      <c r="D7" s="123"/>
      <c r="E7" s="123"/>
    </row>
    <row r="8" spans="2:5" ht="38.25">
      <c r="B8" s="118" t="s">
        <v>1811</v>
      </c>
      <c r="C8" s="119"/>
      <c r="D8" s="125"/>
      <c r="E8" s="126">
        <v>1</v>
      </c>
    </row>
    <row r="9" spans="2:5" ht="26.25" thickBot="1">
      <c r="B9" s="120"/>
      <c r="C9" s="121"/>
      <c r="D9" s="127"/>
      <c r="E9" s="128" t="s">
        <v>1812</v>
      </c>
    </row>
    <row r="10" spans="2:5" ht="12.75">
      <c r="B10" s="116"/>
      <c r="C10" s="116"/>
      <c r="D10" s="123"/>
      <c r="E10" s="123"/>
    </row>
    <row r="11" spans="2:5" ht="12.75">
      <c r="B11" s="116"/>
      <c r="C11" s="116"/>
      <c r="D11" s="123"/>
      <c r="E11" s="1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david.kheng</dc:creator>
  <cp:keywords/>
  <dc:description/>
  <cp:lastModifiedBy>choongseng</cp:lastModifiedBy>
  <cp:lastPrinted>2008-01-20T10:47:51Z</cp:lastPrinted>
  <dcterms:created xsi:type="dcterms:W3CDTF">2005-07-28T09:15:24Z</dcterms:created>
  <dcterms:modified xsi:type="dcterms:W3CDTF">2014-06-15T05:57:22Z</dcterms:modified>
  <cp:category/>
  <cp:version/>
  <cp:contentType/>
  <cp:contentStatus/>
</cp:coreProperties>
</file>